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432" windowHeight="7680" tabRatio="817" activeTab="0"/>
  </bookViews>
  <sheets>
    <sheet name="男団" sheetId="1" r:id="rId1"/>
    <sheet name="男A" sheetId="2" r:id="rId2"/>
    <sheet name="男BA" sheetId="3" r:id="rId3"/>
    <sheet name="男BB" sheetId="4" r:id="rId4"/>
    <sheet name="男BC" sheetId="5" r:id="rId5"/>
    <sheet name="男BD" sheetId="6" r:id="rId6"/>
    <sheet name="女団" sheetId="7" r:id="rId7"/>
    <sheet name="女A" sheetId="8" r:id="rId8"/>
    <sheet name="女BA" sheetId="9" r:id="rId9"/>
    <sheet name="女BB" sheetId="10" r:id="rId10"/>
    <sheet name="女BC" sheetId="11" r:id="rId11"/>
    <sheet name="女BD" sheetId="12" r:id="rId12"/>
    <sheet name="男個" sheetId="13" r:id="rId13"/>
    <sheet name="女個" sheetId="14" r:id="rId14"/>
    <sheet name="団体登録番号" sheetId="15" r:id="rId15"/>
  </sheets>
  <definedNames>
    <definedName name="_xlnm.Print_Area" localSheetId="7">'女A'!$A$1:$L$19</definedName>
    <definedName name="_xlnm.Print_Area" localSheetId="8">'女BA'!$A$1:$L$19</definedName>
    <definedName name="_xlnm.Print_Area" localSheetId="9">'女BB'!$A$1:$L$19</definedName>
    <definedName name="_xlnm.Print_Area" localSheetId="10">'女BC'!$A$1:$L$19</definedName>
    <definedName name="_xlnm.Print_Area" localSheetId="11">'女BD'!$A$1:$L$19</definedName>
    <definedName name="_xlnm.Print_Area" localSheetId="13">'女個'!$A$1:$G$87</definedName>
    <definedName name="_xlnm.Print_Area" localSheetId="6">'女団'!$A$1:$G$60</definedName>
    <definedName name="_xlnm.Print_Area" localSheetId="14">'団体登録番号'!#REF!</definedName>
    <definedName name="_xlnm.Print_Area" localSheetId="1">'男A'!$A$1:$L$19</definedName>
    <definedName name="_xlnm.Print_Area" localSheetId="2">'男BA'!$A$1:$L$19</definedName>
    <definedName name="_xlnm.Print_Area" localSheetId="3">'男BB'!$A$1:$L$19</definedName>
    <definedName name="_xlnm.Print_Area" localSheetId="4">'男BC'!$A$1:$L$19</definedName>
    <definedName name="_xlnm.Print_Area" localSheetId="5">'男BD'!$A$1:$L$19</definedName>
    <definedName name="_xlnm.Print_Area" localSheetId="12">'男個'!$A$1:$G$87</definedName>
    <definedName name="_xlnm.Print_Area" localSheetId="0">'男団'!$A$1:$G$60</definedName>
  </definedNames>
  <calcPr fullCalcOnLoad="1"/>
</workbook>
</file>

<file path=xl/sharedStrings.xml><?xml version="1.0" encoding="utf-8"?>
<sst xmlns="http://schemas.openxmlformats.org/spreadsheetml/2006/main" count="416" uniqueCount="111">
  <si>
    <t>番号</t>
  </si>
  <si>
    <t>団体名</t>
  </si>
  <si>
    <t>郵便番号</t>
  </si>
  <si>
    <t>団体登録番号</t>
  </si>
  <si>
    <t>電話番号</t>
  </si>
  <si>
    <t>携帯</t>
  </si>
  <si>
    <t>←郡市名から記入してください</t>
  </si>
  <si>
    <t>ＦＡＸ</t>
  </si>
  <si>
    <t>監督名</t>
  </si>
  <si>
    <t>Ａクラス</t>
  </si>
  <si>
    <t>Ａチーム</t>
  </si>
  <si>
    <t>←チームの登録番号を記入すること</t>
  </si>
  <si>
    <t>名　　前</t>
  </si>
  <si>
    <t>実　　績</t>
  </si>
  <si>
    <t>Ｂクラス</t>
  </si>
  <si>
    <t>できるだけ詳しく記入して下さい。</t>
  </si>
  <si>
    <t>姓と名の間は全角１マスあける</t>
  </si>
  <si>
    <t>Ｂチーム</t>
  </si>
  <si>
    <t>Ｃチーム</t>
  </si>
  <si>
    <t>Ｄチーム</t>
  </si>
  <si>
    <t>シングルス</t>
  </si>
  <si>
    <t>ダブルス</t>
  </si>
  <si>
    <t>例）上田○○浩／前田○博治</t>
  </si>
  <si>
    <t>住　所</t>
  </si>
  <si>
    <t>コード番号</t>
  </si>
  <si>
    <t>オーダー用紙</t>
  </si>
  <si>
    <t>大会名</t>
  </si>
  <si>
    <t>期　日</t>
  </si>
  <si>
    <t>会　場</t>
  </si>
  <si>
    <t>種　目</t>
  </si>
  <si>
    <t>試合番号</t>
  </si>
  <si>
    <t>チーム名</t>
  </si>
  <si>
    <t>対戦チーム</t>
  </si>
  <si>
    <t>選　手</t>
  </si>
  <si>
    <t>D1･S･D2を記入↑</t>
  </si>
  <si>
    <t>対戦チーム用</t>
  </si>
  <si>
    <t>Ａ</t>
  </si>
  <si>
    <t>本部用〔申込書からデータが入力されます〕</t>
  </si>
  <si>
    <t>男子団体Ａクラス</t>
  </si>
  <si>
    <t>　</t>
  </si>
  <si>
    <t>男子団体Ｂクラス</t>
  </si>
  <si>
    <t>Ｂ</t>
  </si>
  <si>
    <t>Ｃ</t>
  </si>
  <si>
    <t>　</t>
  </si>
  <si>
    <t>女子団体Ａクラス</t>
  </si>
  <si>
    <t>女子団体Ｂクラス</t>
  </si>
  <si>
    <t>Ｄ</t>
  </si>
  <si>
    <t>兼熊本県中学生新人バドミントン大会（団体戦）城南地区予選会</t>
  </si>
  <si>
    <t>兼熊本県中学生新人バドミントン大会（個人戦）城南地区予選会</t>
  </si>
  <si>
    <t>ＫＴジュニアクラブ</t>
  </si>
  <si>
    <t>チーム名</t>
  </si>
  <si>
    <t>※姓と名の間は全角１マスあける</t>
  </si>
  <si>
    <t>※５文字の人は姓と名の間はあけない。</t>
  </si>
  <si>
    <t>団体所在地</t>
  </si>
  <si>
    <t>緊急連絡先</t>
  </si>
  <si>
    <t>携帯番号</t>
  </si>
  <si>
    <r>
      <t>コーチ</t>
    </r>
    <r>
      <rPr>
        <sz val="9"/>
        <rFont val="ＭＳ ゴシック"/>
        <family val="3"/>
      </rPr>
      <t>または</t>
    </r>
    <r>
      <rPr>
        <sz val="11"/>
        <rFont val="ＭＳ ゴシック"/>
        <family val="3"/>
      </rPr>
      <t>マネージャー</t>
    </r>
  </si>
  <si>
    <t>名　前</t>
  </si>
  <si>
    <t>　↑差し支えなくれば記入してください</t>
  </si>
  <si>
    <t>参加申し込み用紙(女子)</t>
  </si>
  <si>
    <t>参加申し込み用紙(男子)</t>
  </si>
  <si>
    <t>登録番号</t>
  </si>
  <si>
    <t>例）日野本○充　※姓と名の間は全角１マスあける。※５文字の人は姓と名の間はあけない。</t>
  </si>
  <si>
    <t>八代第一中学校</t>
  </si>
  <si>
    <t>八代第二中学校</t>
  </si>
  <si>
    <t>八代第三中学校</t>
  </si>
  <si>
    <t>八代第四中学校</t>
  </si>
  <si>
    <t>八代第五中学校</t>
  </si>
  <si>
    <t>八代第八中学校</t>
  </si>
  <si>
    <t>八代中学校</t>
  </si>
  <si>
    <t>鏡中学校</t>
  </si>
  <si>
    <t>坂本中学校</t>
  </si>
  <si>
    <t>竜北中学校</t>
  </si>
  <si>
    <t>東陽中学校</t>
  </si>
  <si>
    <t>泉中学校</t>
  </si>
  <si>
    <t>氷川中学校</t>
  </si>
  <si>
    <t>嘉島中学校</t>
  </si>
  <si>
    <t>松橋中学校</t>
  </si>
  <si>
    <t>宇土鶴城中学校</t>
  </si>
  <si>
    <t>水俣第一中学校</t>
  </si>
  <si>
    <t>水俣第二中学校</t>
  </si>
  <si>
    <t>袋中学校</t>
  </si>
  <si>
    <t>緑東中学校</t>
  </si>
  <si>
    <t>田浦中学校</t>
  </si>
  <si>
    <t>佐敷中学校</t>
  </si>
  <si>
    <t>湯浦中学校</t>
  </si>
  <si>
    <t>八代ジュニアクラブ</t>
  </si>
  <si>
    <t>不知火ジュニアクラブ</t>
  </si>
  <si>
    <t>宇土ジュニアクラブ</t>
  </si>
  <si>
    <t>山江ジュニアクラブ（山江中）</t>
  </si>
  <si>
    <t>Yatsushiro7th（八代七中）</t>
  </si>
  <si>
    <t>宮地ジュニアクラブ</t>
  </si>
  <si>
    <t>蘇陽ジュニアクラブ</t>
  </si>
  <si>
    <t>鏡ＶＨクラブ</t>
  </si>
  <si>
    <t>山都ふれあいスポーツクラブ</t>
  </si>
  <si>
    <t>千丁ジュニアクラブ</t>
  </si>
  <si>
    <t>清和中学校</t>
  </si>
  <si>
    <t>令和５年度城南中学生新人バドミントン大会</t>
  </si>
  <si>
    <t>令和５年９月２３日（土）</t>
  </si>
  <si>
    <t>東陽スポーツセンター</t>
  </si>
  <si>
    <t>令和５年度　熊本県中学部城南地区　団体登録番号表</t>
  </si>
  <si>
    <t>五木中学校</t>
  </si>
  <si>
    <t>ＩＢＣ</t>
  </si>
  <si>
    <t>千丁中学校（選手権のため　複数のクラブが混在）</t>
  </si>
  <si>
    <t>水上ジュニアクラブ</t>
  </si>
  <si>
    <t>本渡バドミントンクラブ</t>
  </si>
  <si>
    <t>ＳＢＣ（佐敷ﾊﾞﾄﾞﾐﾝﾄﾝｸﾗﾌ）ﾞ</t>
  </si>
  <si>
    <t>ファーストクラブ益城</t>
  </si>
  <si>
    <t>ＢＢＣ</t>
  </si>
  <si>
    <t>令和５年度　第24回城南中学生新人バドミントン大会</t>
  </si>
  <si>
    <t>↓県協会中学部のコード番号を入力。日バの登録番号を入力しないこと。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</si>
</sst>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b/>
      <sz val="11"/>
      <color indexed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20"/>
      <name val="UD デジタル 教科書体 N-B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UD デジタル 教科書体 NK-B"/>
      <family val="1"/>
    </font>
    <font>
      <b/>
      <sz val="16"/>
      <color indexed="10"/>
      <name val="UD デジタル 教科書体 NK-B"/>
      <family val="1"/>
    </font>
    <font>
      <sz val="18"/>
      <color indexed="10"/>
      <name val="UD デジタル 教科書体 NK-B"/>
      <family val="1"/>
    </font>
    <font>
      <sz val="16"/>
      <color indexed="10"/>
      <name val="UD デジタル 教科書体 N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11"/>
      <color rgb="FFFF0000"/>
      <name val="UD デジタル 教科書体 NK-B"/>
      <family val="1"/>
    </font>
    <font>
      <b/>
      <sz val="16"/>
      <color rgb="FFFF0000"/>
      <name val="UD デジタル 教科書体 NK-B"/>
      <family val="1"/>
    </font>
    <font>
      <sz val="18"/>
      <color rgb="FFFF0000"/>
      <name val="UD デジタル 教科書体 NK-B"/>
      <family val="1"/>
    </font>
    <font>
      <sz val="16"/>
      <color rgb="FFFF0000"/>
      <name val="UD デジタル 教科書体 N-B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vertical="center" textRotation="255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shrinkToFit="1"/>
      <protection locked="0"/>
    </xf>
    <xf numFmtId="0" fontId="0" fillId="33" borderId="21" xfId="0" applyFill="1" applyBorder="1" applyAlignment="1" applyProtection="1">
      <alignment shrinkToFit="1"/>
      <protection locked="0"/>
    </xf>
    <xf numFmtId="0" fontId="0" fillId="33" borderId="23" xfId="0" applyFill="1" applyBorder="1" applyAlignment="1" applyProtection="1">
      <alignment shrinkToFit="1"/>
      <protection locked="0"/>
    </xf>
    <xf numFmtId="0" fontId="0" fillId="33" borderId="25" xfId="0" applyFill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shrinkToFit="1"/>
    </xf>
    <xf numFmtId="0" fontId="0" fillId="33" borderId="11" xfId="0" applyFill="1" applyBorder="1" applyAlignment="1" applyProtection="1">
      <alignment shrinkToFit="1"/>
      <protection locked="0"/>
    </xf>
    <xf numFmtId="0" fontId="0" fillId="33" borderId="12" xfId="0" applyFill="1" applyBorder="1" applyAlignment="1" applyProtection="1">
      <alignment shrinkToFit="1"/>
      <protection locked="0"/>
    </xf>
    <xf numFmtId="0" fontId="0" fillId="33" borderId="14" xfId="0" applyFill="1" applyBorder="1" applyAlignment="1" applyProtection="1">
      <alignment shrinkToFit="1"/>
      <protection locked="0"/>
    </xf>
    <xf numFmtId="0" fontId="4" fillId="0" borderId="19" xfId="0" applyFont="1" applyFill="1" applyBorder="1" applyAlignment="1" applyProtection="1">
      <alignment vertical="center" shrinkToFit="1"/>
      <protection locked="0"/>
    </xf>
    <xf numFmtId="0" fontId="8" fillId="0" borderId="27" xfId="61" applyBorder="1" applyAlignment="1">
      <alignment vertical="center" shrinkToFit="1"/>
      <protection/>
    </xf>
    <xf numFmtId="0" fontId="8" fillId="0" borderId="28" xfId="61" applyBorder="1" applyAlignment="1">
      <alignment vertical="center" shrinkToFit="1"/>
      <protection/>
    </xf>
    <xf numFmtId="0" fontId="8" fillId="0" borderId="0" xfId="61" applyAlignment="1">
      <alignment vertical="center" shrinkToFit="1"/>
      <protection/>
    </xf>
    <xf numFmtId="0" fontId="8" fillId="0" borderId="29" xfId="61" applyBorder="1" applyAlignment="1">
      <alignment horizontal="center" vertical="center" shrinkToFit="1"/>
      <protection/>
    </xf>
    <xf numFmtId="0" fontId="8" fillId="0" borderId="0" xfId="61" applyAlignment="1">
      <alignment horizontal="center" vertical="center" shrinkToFit="1"/>
      <protection/>
    </xf>
    <xf numFmtId="0" fontId="11" fillId="0" borderId="29" xfId="61" applyFont="1" applyBorder="1" applyAlignment="1">
      <alignment horizontal="center" vertical="center" shrinkToFit="1"/>
      <protection/>
    </xf>
    <xf numFmtId="0" fontId="13" fillId="0" borderId="30" xfId="61" applyFont="1" applyBorder="1" applyAlignment="1">
      <alignment horizontal="center" vertical="center" shrinkToFit="1"/>
      <protection/>
    </xf>
    <xf numFmtId="0" fontId="11" fillId="0" borderId="31" xfId="61" applyFont="1" applyBorder="1" applyAlignment="1">
      <alignment horizontal="center" vertical="center" shrinkToFit="1"/>
      <protection/>
    </xf>
    <xf numFmtId="0" fontId="11" fillId="0" borderId="32" xfId="61" applyFont="1" applyBorder="1" applyAlignment="1">
      <alignment horizontal="center" vertical="center" shrinkToFit="1"/>
      <protection/>
    </xf>
    <xf numFmtId="0" fontId="11" fillId="0" borderId="29" xfId="61" applyFont="1" applyFill="1" applyBorder="1" applyAlignment="1">
      <alignment horizontal="center" vertical="center" shrinkToFit="1"/>
      <protection/>
    </xf>
    <xf numFmtId="0" fontId="11" fillId="0" borderId="31" xfId="61" applyFont="1" applyFill="1" applyBorder="1" applyAlignment="1">
      <alignment horizontal="center" vertical="center" shrinkToFit="1"/>
      <protection/>
    </xf>
    <xf numFmtId="0" fontId="11" fillId="0" borderId="32" xfId="61" applyFont="1" applyFill="1" applyBorder="1" applyAlignment="1">
      <alignment horizontal="center" vertical="center" shrinkToFit="1"/>
      <protection/>
    </xf>
    <xf numFmtId="0" fontId="0" fillId="2" borderId="33" xfId="0" applyFont="1" applyFill="1" applyBorder="1" applyAlignment="1">
      <alignment horizontal="center" vertical="center" shrinkToFit="1"/>
    </xf>
    <xf numFmtId="0" fontId="0" fillId="7" borderId="34" xfId="0" applyFont="1" applyFill="1" applyBorder="1" applyAlignment="1">
      <alignment vertical="center" shrinkToFit="1"/>
    </xf>
    <xf numFmtId="0" fontId="0" fillId="2" borderId="35" xfId="0" applyFont="1" applyFill="1" applyBorder="1" applyAlignment="1">
      <alignment horizontal="center" vertical="center" shrinkToFit="1"/>
    </xf>
    <xf numFmtId="0" fontId="0" fillId="7" borderId="36" xfId="0" applyFont="1" applyFill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29" xfId="0" applyFill="1" applyBorder="1" applyAlignment="1" applyProtection="1">
      <alignment vertical="center" shrinkToFit="1"/>
      <protection locked="0"/>
    </xf>
    <xf numFmtId="0" fontId="0" fillId="34" borderId="29" xfId="0" applyFill="1" applyBorder="1" applyAlignment="1">
      <alignment vertical="center"/>
    </xf>
    <xf numFmtId="0" fontId="0" fillId="34" borderId="29" xfId="0" applyFill="1" applyBorder="1" applyAlignment="1" applyProtection="1">
      <alignment vertical="center"/>
      <protection locked="0"/>
    </xf>
    <xf numFmtId="49" fontId="0" fillId="34" borderId="29" xfId="0" applyNumberFormat="1" applyFill="1" applyBorder="1" applyAlignment="1" applyProtection="1">
      <alignment horizontal="center" vertical="center" shrinkToFit="1"/>
      <protection locked="0"/>
    </xf>
    <xf numFmtId="0" fontId="0" fillId="34" borderId="29" xfId="0" applyFill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>
      <alignment horizontal="left" vertical="center" shrinkToFit="1"/>
    </xf>
    <xf numFmtId="0" fontId="56" fillId="0" borderId="0" xfId="0" applyFont="1" applyFill="1" applyAlignment="1">
      <alignment vertical="center"/>
    </xf>
    <xf numFmtId="0" fontId="57" fillId="0" borderId="0" xfId="0" applyFont="1" applyFill="1" applyBorder="1" applyAlignment="1" applyProtection="1">
      <alignment horizontal="right" vertical="center" shrinkToFit="1"/>
      <protection locked="0"/>
    </xf>
    <xf numFmtId="0" fontId="57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34" borderId="37" xfId="0" applyFill="1" applyBorder="1" applyAlignment="1" applyProtection="1">
      <alignment vertical="center" shrinkToFit="1"/>
      <protection locked="0"/>
    </xf>
    <xf numFmtId="0" fontId="0" fillId="35" borderId="38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/>
    </xf>
    <xf numFmtId="0" fontId="0" fillId="7" borderId="40" xfId="0" applyFont="1" applyFill="1" applyBorder="1" applyAlignment="1">
      <alignment vertical="center" shrinkToFit="1"/>
    </xf>
    <xf numFmtId="0" fontId="0" fillId="7" borderId="36" xfId="0" applyFont="1" applyFill="1" applyBorder="1" applyAlignment="1" applyProtection="1">
      <alignment vertical="center" shrinkToFit="1"/>
      <protection locked="0"/>
    </xf>
    <xf numFmtId="0" fontId="0" fillId="36" borderId="37" xfId="0" applyFont="1" applyFill="1" applyBorder="1" applyAlignment="1" applyProtection="1">
      <alignment vertical="center" shrinkToFit="1"/>
      <protection locked="0"/>
    </xf>
    <xf numFmtId="0" fontId="0" fillId="36" borderId="37" xfId="0" applyFont="1" applyFill="1" applyBorder="1" applyAlignment="1" applyProtection="1">
      <alignment horizontal="center" vertical="center" shrinkToFit="1"/>
      <protection locked="0"/>
    </xf>
    <xf numFmtId="0" fontId="0" fillId="36" borderId="37" xfId="0" applyFill="1" applyBorder="1" applyAlignment="1" applyProtection="1">
      <alignment vertical="center" shrinkToFit="1"/>
      <protection locked="0"/>
    </xf>
    <xf numFmtId="0" fontId="0" fillId="36" borderId="37" xfId="0" applyFill="1" applyBorder="1" applyAlignment="1" applyProtection="1">
      <alignment horizontal="center" vertical="center" shrinkToFit="1"/>
      <protection locked="0"/>
    </xf>
    <xf numFmtId="0" fontId="0" fillId="36" borderId="29" xfId="0" applyFill="1" applyBorder="1" applyAlignment="1" applyProtection="1">
      <alignment vertical="center" shrinkToFit="1"/>
      <protection locked="0"/>
    </xf>
    <xf numFmtId="0" fontId="0" fillId="36" borderId="29" xfId="0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0" fillId="2" borderId="41" xfId="0" applyFont="1" applyFill="1" applyBorder="1" applyAlignment="1">
      <alignment horizontal="center" vertical="center" shrinkToFit="1"/>
    </xf>
    <xf numFmtId="0" fontId="0" fillId="7" borderId="42" xfId="0" applyFont="1" applyFill="1" applyBorder="1" applyAlignment="1">
      <alignment vertical="center" shrinkToFit="1"/>
    </xf>
    <xf numFmtId="0" fontId="0" fillId="2" borderId="4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29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0" fillId="34" borderId="61" xfId="0" applyFill="1" applyBorder="1" applyAlignment="1" applyProtection="1">
      <alignment horizontal="center" vertical="center" shrinkToFit="1"/>
      <protection locked="0"/>
    </xf>
    <xf numFmtId="0" fontId="0" fillId="34" borderId="62" xfId="0" applyFill="1" applyBorder="1" applyAlignment="1" applyProtection="1">
      <alignment horizontal="center" vertical="center" shrinkToFit="1"/>
      <protection locked="0"/>
    </xf>
    <xf numFmtId="0" fontId="0" fillId="34" borderId="61" xfId="0" applyFill="1" applyBorder="1" applyAlignment="1" applyProtection="1">
      <alignment vertical="center"/>
      <protection locked="0"/>
    </xf>
    <xf numFmtId="0" fontId="0" fillId="34" borderId="63" xfId="0" applyFill="1" applyBorder="1" applyAlignment="1" applyProtection="1">
      <alignment vertical="center"/>
      <protection locked="0"/>
    </xf>
    <xf numFmtId="0" fontId="0" fillId="34" borderId="62" xfId="0" applyFill="1" applyBorder="1" applyAlignment="1" applyProtection="1">
      <alignment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shrinkToFit="1"/>
    </xf>
    <xf numFmtId="0" fontId="60" fillId="0" borderId="64" xfId="0" applyFont="1" applyBorder="1" applyAlignment="1">
      <alignment horizontal="center" vertical="center" shrinkToFit="1"/>
    </xf>
    <xf numFmtId="0" fontId="11" fillId="0" borderId="29" xfId="61" applyFont="1" applyBorder="1" applyAlignment="1">
      <alignment horizontal="center" vertical="center" shrinkToFit="1"/>
      <protection/>
    </xf>
    <xf numFmtId="0" fontId="13" fillId="0" borderId="29" xfId="61" applyFont="1" applyBorder="1" applyAlignment="1">
      <alignment horizontal="center" vertical="center" shrinkToFit="1"/>
      <protection/>
    </xf>
    <xf numFmtId="0" fontId="8" fillId="0" borderId="31" xfId="61" applyFont="1" applyBorder="1" applyAlignment="1">
      <alignment horizontal="left" vertical="center" shrinkToFit="1"/>
      <protection/>
    </xf>
    <xf numFmtId="0" fontId="8" fillId="0" borderId="59" xfId="61" applyBorder="1" applyAlignment="1">
      <alignment horizontal="left" vertical="center" shrinkToFit="1"/>
      <protection/>
    </xf>
    <xf numFmtId="0" fontId="8" fillId="0" borderId="30" xfId="61" applyBorder="1" applyAlignment="1">
      <alignment horizontal="left" vertical="center" shrinkToFit="1"/>
      <protection/>
    </xf>
    <xf numFmtId="0" fontId="12" fillId="0" borderId="29" xfId="61" applyFont="1" applyBorder="1" applyAlignment="1">
      <alignment horizontal="center" vertical="center" shrinkToFit="1"/>
      <protection/>
    </xf>
    <xf numFmtId="0" fontId="11" fillId="0" borderId="29" xfId="61" applyFont="1" applyFill="1" applyBorder="1" applyAlignment="1">
      <alignment horizontal="center" vertical="center" shrinkToFit="1"/>
      <protection/>
    </xf>
    <xf numFmtId="0" fontId="8" fillId="0" borderId="29" xfId="61" applyBorder="1" applyAlignment="1">
      <alignment horizontal="center" vertical="center" shrinkToFit="1"/>
      <protection/>
    </xf>
    <xf numFmtId="0" fontId="14" fillId="0" borderId="0" xfId="61" applyFont="1" applyAlignment="1">
      <alignment horizontal="center" vertical="center" shrinkToFit="1"/>
      <protection/>
    </xf>
    <xf numFmtId="0" fontId="8" fillId="0" borderId="65" xfId="61" applyBorder="1" applyAlignment="1">
      <alignment horizontal="center" vertical="center" shrinkToFit="1"/>
      <protection/>
    </xf>
    <xf numFmtId="0" fontId="10" fillId="0" borderId="0" xfId="61" applyFont="1" applyAlignment="1">
      <alignment horizontal="center" vertical="center" shrinkToFit="1"/>
      <protection/>
    </xf>
    <xf numFmtId="0" fontId="8" fillId="0" borderId="31" xfId="61" applyBorder="1" applyAlignment="1">
      <alignment horizontal="left"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4" fillId="0" borderId="59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33" borderId="21" xfId="0" applyFill="1" applyBorder="1" applyAlignment="1" applyProtection="1">
      <alignment horizontal="left" shrinkToFit="1"/>
      <protection locked="0"/>
    </xf>
    <xf numFmtId="0" fontId="0" fillId="33" borderId="67" xfId="0" applyFill="1" applyBorder="1" applyAlignment="1" applyProtection="1">
      <alignment horizontal="left" shrinkToFit="1"/>
      <protection locked="0"/>
    </xf>
    <xf numFmtId="0" fontId="0" fillId="33" borderId="22" xfId="0" applyFill="1" applyBorder="1" applyAlignment="1" applyProtection="1">
      <alignment horizontal="left" shrinkToFit="1"/>
      <protection locked="0"/>
    </xf>
    <xf numFmtId="0" fontId="0" fillId="33" borderId="25" xfId="0" applyFill="1" applyBorder="1" applyAlignment="1" applyProtection="1">
      <alignment horizontal="left" shrinkToFit="1"/>
      <protection locked="0"/>
    </xf>
    <xf numFmtId="0" fontId="0" fillId="33" borderId="68" xfId="0" applyFill="1" applyBorder="1" applyAlignment="1" applyProtection="1">
      <alignment horizontal="left" shrinkToFit="1"/>
      <protection locked="0"/>
    </xf>
    <xf numFmtId="0" fontId="0" fillId="33" borderId="26" xfId="0" applyFill="1" applyBorder="1" applyAlignment="1" applyProtection="1">
      <alignment horizontal="left" shrinkToFit="1"/>
      <protection locked="0"/>
    </xf>
    <xf numFmtId="0" fontId="0" fillId="0" borderId="19" xfId="0" applyFill="1" applyBorder="1" applyAlignment="1" applyProtection="1">
      <alignment horizontal="center" shrinkToFit="1"/>
      <protection locked="0"/>
    </xf>
    <xf numFmtId="0" fontId="0" fillId="0" borderId="69" xfId="0" applyFill="1" applyBorder="1" applyAlignment="1" applyProtection="1">
      <alignment horizontal="center" shrinkToFit="1"/>
      <protection locked="0"/>
    </xf>
    <xf numFmtId="0" fontId="0" fillId="0" borderId="20" xfId="0" applyFill="1" applyBorder="1" applyAlignment="1" applyProtection="1">
      <alignment horizontal="center" shrinkToFit="1"/>
      <protection locked="0"/>
    </xf>
    <xf numFmtId="0" fontId="0" fillId="33" borderId="23" xfId="0" applyFill="1" applyBorder="1" applyAlignment="1" applyProtection="1">
      <alignment horizontal="left" shrinkToFit="1"/>
      <protection locked="0"/>
    </xf>
    <xf numFmtId="0" fontId="0" fillId="33" borderId="70" xfId="0" applyFill="1" applyBorder="1" applyAlignment="1" applyProtection="1">
      <alignment horizontal="left" shrinkToFit="1"/>
      <protection locked="0"/>
    </xf>
    <xf numFmtId="0" fontId="0" fillId="33" borderId="24" xfId="0" applyFill="1" applyBorder="1" applyAlignment="1" applyProtection="1">
      <alignment horizontal="left" shrinkToFit="1"/>
      <protection locked="0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33" borderId="19" xfId="0" applyFill="1" applyBorder="1" applyAlignment="1" applyProtection="1">
      <alignment horizontal="left" shrinkToFit="1"/>
      <protection locked="0"/>
    </xf>
    <xf numFmtId="0" fontId="0" fillId="33" borderId="69" xfId="0" applyFill="1" applyBorder="1" applyAlignment="1" applyProtection="1">
      <alignment horizontal="left" shrinkToFit="1"/>
      <protection locked="0"/>
    </xf>
    <xf numFmtId="0" fontId="0" fillId="33" borderId="20" xfId="0" applyFill="1" applyBorder="1" applyAlignment="1" applyProtection="1">
      <alignment horizontal="left" shrinkToFit="1"/>
      <protection locked="0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31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6選手権オーダー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60"/>
  <sheetViews>
    <sheetView tabSelected="1" view="pageBreakPreview" zoomScale="75" zoomScaleNormal="75" zoomScaleSheetLayoutView="75" zoomScalePageLayoutView="0" workbookViewId="0" topLeftCell="A1">
      <selection activeCell="A1" sqref="A1:G1"/>
    </sheetView>
  </sheetViews>
  <sheetFormatPr defaultColWidth="8.796875" defaultRowHeight="14.25"/>
  <cols>
    <col min="1" max="1" width="7.296875" style="1" customWidth="1"/>
    <col min="2" max="2" width="7" style="0" customWidth="1"/>
    <col min="3" max="3" width="8.3984375" style="0" customWidth="1"/>
    <col min="4" max="4" width="13.3984375" style="0" customWidth="1"/>
    <col min="5" max="5" width="30.19921875" style="0" customWidth="1"/>
    <col min="6" max="6" width="22.69921875" style="0" customWidth="1"/>
    <col min="7" max="7" width="19.09765625" style="2" customWidth="1"/>
    <col min="8" max="8" width="5.296875" style="0" customWidth="1"/>
  </cols>
  <sheetData>
    <row r="1" spans="1:7" ht="32.25" customHeight="1">
      <c r="A1" s="91" t="s">
        <v>109</v>
      </c>
      <c r="B1" s="91"/>
      <c r="C1" s="91"/>
      <c r="D1" s="91"/>
      <c r="E1" s="91"/>
      <c r="F1" s="91"/>
      <c r="G1" s="91"/>
    </row>
    <row r="2" spans="1:9" ht="16.5" customHeight="1">
      <c r="A2" s="92" t="s">
        <v>47</v>
      </c>
      <c r="B2" s="92"/>
      <c r="C2" s="92"/>
      <c r="D2" s="92"/>
      <c r="E2" s="92"/>
      <c r="F2" s="92"/>
      <c r="G2" s="92"/>
      <c r="I2" t="s">
        <v>97</v>
      </c>
    </row>
    <row r="3" spans="1:9" ht="27.75" customHeight="1">
      <c r="A3" s="93" t="s">
        <v>60</v>
      </c>
      <c r="B3" s="93"/>
      <c r="C3" s="93"/>
      <c r="D3" s="93"/>
      <c r="E3" s="93"/>
      <c r="F3" s="93"/>
      <c r="G3" s="93"/>
      <c r="I3" t="s">
        <v>98</v>
      </c>
    </row>
    <row r="4" spans="7:9" ht="7.5" customHeight="1">
      <c r="G4" s="7"/>
      <c r="I4" t="s">
        <v>99</v>
      </c>
    </row>
    <row r="5" spans="1:7" s="24" customFormat="1" ht="16.5" customHeight="1">
      <c r="A5" s="24" t="s">
        <v>3</v>
      </c>
      <c r="C5" s="67"/>
      <c r="D5" s="24" t="s">
        <v>11</v>
      </c>
      <c r="G5" s="64"/>
    </row>
    <row r="6" s="24" customFormat="1" ht="7.5" customHeight="1" thickBot="1">
      <c r="G6" s="25"/>
    </row>
    <row r="7" spans="1:7" s="24" customFormat="1" ht="16.5" customHeight="1" thickBot="1">
      <c r="A7" s="24" t="s">
        <v>1</v>
      </c>
      <c r="C7" s="117"/>
      <c r="D7" s="118"/>
      <c r="E7" s="119"/>
      <c r="F7" s="24" t="s">
        <v>6</v>
      </c>
      <c r="G7" s="25"/>
    </row>
    <row r="8" spans="3:7" s="24" customFormat="1" ht="7.5" customHeight="1">
      <c r="C8" s="53"/>
      <c r="D8" s="53"/>
      <c r="E8" s="53"/>
      <c r="G8" s="25"/>
    </row>
    <row r="9" spans="1:7" s="24" customFormat="1" ht="16.5" customHeight="1">
      <c r="A9" s="24" t="s">
        <v>53</v>
      </c>
      <c r="C9" s="53" t="s">
        <v>2</v>
      </c>
      <c r="D9" s="66"/>
      <c r="G9" s="25"/>
    </row>
    <row r="10" spans="3:7" s="24" customFormat="1" ht="7.5" customHeight="1">
      <c r="C10" s="53"/>
      <c r="D10" s="54"/>
      <c r="E10" s="54"/>
      <c r="F10" s="54"/>
      <c r="G10" s="54"/>
    </row>
    <row r="11" spans="1:7" s="24" customFormat="1" ht="16.5" customHeight="1">
      <c r="A11" s="53"/>
      <c r="C11" s="26" t="s">
        <v>23</v>
      </c>
      <c r="D11" s="120"/>
      <c r="E11" s="120"/>
      <c r="F11" s="120"/>
      <c r="G11" s="54"/>
    </row>
    <row r="12" spans="3:7" s="24" customFormat="1" ht="7.5" customHeight="1">
      <c r="C12" s="53"/>
      <c r="D12" s="54"/>
      <c r="E12" s="54"/>
      <c r="F12" s="54"/>
      <c r="G12" s="54"/>
    </row>
    <row r="13" spans="1:8" s="24" customFormat="1" ht="16.5" customHeight="1">
      <c r="A13" s="55"/>
      <c r="C13" s="24" t="s">
        <v>4</v>
      </c>
      <c r="D13" s="65"/>
      <c r="E13" s="56" t="s">
        <v>7</v>
      </c>
      <c r="F13" s="69"/>
      <c r="G13" s="54"/>
      <c r="H13" s="54"/>
    </row>
    <row r="14" spans="3:7" s="24" customFormat="1" ht="7.5" customHeight="1" thickBot="1">
      <c r="C14" s="57"/>
      <c r="D14" s="57"/>
      <c r="F14" s="57"/>
      <c r="G14" s="25"/>
    </row>
    <row r="15" spans="1:6" s="24" customFormat="1" ht="16.5" customHeight="1" thickBot="1">
      <c r="A15" s="24" t="s">
        <v>8</v>
      </c>
      <c r="C15" s="115"/>
      <c r="D15" s="116"/>
      <c r="E15" s="25"/>
      <c r="F15" s="57"/>
    </row>
    <row r="16" spans="3:6" s="24" customFormat="1" ht="7.5" customHeight="1">
      <c r="C16" s="58"/>
      <c r="D16" s="57"/>
      <c r="E16" s="25"/>
      <c r="F16" s="57"/>
    </row>
    <row r="17" spans="3:10" s="24" customFormat="1" ht="16.5" customHeight="1">
      <c r="C17" s="24" t="s">
        <v>4</v>
      </c>
      <c r="D17" s="65"/>
      <c r="E17" s="59" t="s">
        <v>5</v>
      </c>
      <c r="F17" s="68"/>
      <c r="G17" s="60"/>
      <c r="I17" s="25"/>
      <c r="J17" s="25"/>
    </row>
    <row r="18" spans="3:7" s="24" customFormat="1" ht="16.5" customHeight="1" thickBot="1">
      <c r="C18" s="61"/>
      <c r="D18" s="62"/>
      <c r="F18" s="24" t="s">
        <v>58</v>
      </c>
      <c r="G18" s="26"/>
    </row>
    <row r="19" spans="1:7" s="24" customFormat="1" ht="16.5" customHeight="1" thickBot="1">
      <c r="A19" s="121" t="s">
        <v>56</v>
      </c>
      <c r="B19" s="121"/>
      <c r="C19" s="121"/>
      <c r="D19" s="75"/>
      <c r="G19" s="26"/>
    </row>
    <row r="20" spans="3:7" s="24" customFormat="1" ht="7.5" customHeight="1" thickBot="1">
      <c r="C20" s="26"/>
      <c r="D20" s="63"/>
      <c r="E20" s="26"/>
      <c r="F20" s="26"/>
      <c r="G20" s="26"/>
    </row>
    <row r="21" spans="1:8" s="24" customFormat="1" ht="16.5" customHeight="1" thickBot="1">
      <c r="A21" s="86" t="s">
        <v>54</v>
      </c>
      <c r="B21" s="71"/>
      <c r="C21" s="72" t="s">
        <v>57</v>
      </c>
      <c r="D21" s="80"/>
      <c r="E21" s="73" t="s">
        <v>55</v>
      </c>
      <c r="F21" s="81"/>
      <c r="G21" s="63"/>
      <c r="H21" s="54"/>
    </row>
    <row r="22" spans="1:7" ht="7.5" customHeight="1">
      <c r="A22"/>
      <c r="C22" s="32"/>
      <c r="D22" s="31"/>
      <c r="E22" s="2"/>
      <c r="F22" s="31"/>
      <c r="G22"/>
    </row>
    <row r="23" spans="1:7" ht="18.75" customHeight="1" thickBot="1">
      <c r="A23"/>
      <c r="C23" s="1"/>
      <c r="D23" s="122" t="s">
        <v>110</v>
      </c>
      <c r="E23" s="122"/>
      <c r="F23" s="122"/>
      <c r="G23" s="122"/>
    </row>
    <row r="24" spans="1:7" ht="16.5" customHeight="1">
      <c r="A24" s="105"/>
      <c r="B24" s="106"/>
      <c r="C24" s="109" t="s">
        <v>0</v>
      </c>
      <c r="D24" s="109" t="s">
        <v>24</v>
      </c>
      <c r="E24" s="8" t="s">
        <v>12</v>
      </c>
      <c r="F24" s="111" t="s">
        <v>13</v>
      </c>
      <c r="G24" s="112"/>
    </row>
    <row r="25" spans="1:7" ht="18.75" customHeight="1">
      <c r="A25" s="107"/>
      <c r="B25" s="108"/>
      <c r="C25" s="110"/>
      <c r="D25" s="110"/>
      <c r="E25" s="70" t="s">
        <v>51</v>
      </c>
      <c r="F25" s="113" t="s">
        <v>52</v>
      </c>
      <c r="G25" s="114"/>
    </row>
    <row r="26" spans="1:7" ht="16.5" customHeight="1">
      <c r="A26" s="96" t="s">
        <v>9</v>
      </c>
      <c r="B26" s="97"/>
      <c r="C26" s="3">
        <v>1</v>
      </c>
      <c r="D26" s="3"/>
      <c r="E26" s="28"/>
      <c r="F26" s="16"/>
      <c r="G26" s="17"/>
    </row>
    <row r="27" spans="1:7" ht="16.5" customHeight="1">
      <c r="A27" s="98"/>
      <c r="B27" s="99"/>
      <c r="C27" s="4">
        <v>2</v>
      </c>
      <c r="D27" s="4"/>
      <c r="E27" s="28"/>
      <c r="F27" s="18"/>
      <c r="G27" s="19"/>
    </row>
    <row r="28" spans="1:7" ht="16.5" customHeight="1">
      <c r="A28" s="98"/>
      <c r="B28" s="99"/>
      <c r="C28" s="4">
        <v>3</v>
      </c>
      <c r="D28" s="4"/>
      <c r="E28" s="33"/>
      <c r="F28" s="18"/>
      <c r="G28" s="19"/>
    </row>
    <row r="29" spans="1:7" ht="16.5" customHeight="1">
      <c r="A29" s="98"/>
      <c r="B29" s="99"/>
      <c r="C29" s="4">
        <v>4</v>
      </c>
      <c r="D29" s="4"/>
      <c r="E29" s="33"/>
      <c r="F29" s="18"/>
      <c r="G29" s="19"/>
    </row>
    <row r="30" spans="1:7" ht="16.5" customHeight="1">
      <c r="A30" s="98"/>
      <c r="B30" s="99"/>
      <c r="C30" s="4">
        <v>5</v>
      </c>
      <c r="D30" s="4"/>
      <c r="E30" s="33"/>
      <c r="F30" s="18"/>
      <c r="G30" s="19"/>
    </row>
    <row r="31" spans="1:7" ht="16.5" customHeight="1">
      <c r="A31" s="98"/>
      <c r="B31" s="99"/>
      <c r="C31" s="4">
        <v>6</v>
      </c>
      <c r="D31" s="4"/>
      <c r="E31" s="33"/>
      <c r="F31" s="18"/>
      <c r="G31" s="19"/>
    </row>
    <row r="32" spans="1:7" ht="16.5" customHeight="1">
      <c r="A32" s="100"/>
      <c r="B32" s="101"/>
      <c r="C32" s="5">
        <v>7</v>
      </c>
      <c r="D32" s="5"/>
      <c r="E32" s="34"/>
      <c r="F32" s="20"/>
      <c r="G32" s="21"/>
    </row>
    <row r="33" spans="1:7" ht="16.5" customHeight="1">
      <c r="A33" s="102" t="s">
        <v>14</v>
      </c>
      <c r="B33" s="94" t="s">
        <v>10</v>
      </c>
      <c r="C33" s="3">
        <v>8</v>
      </c>
      <c r="D33" s="3"/>
      <c r="E33" s="28"/>
      <c r="F33" s="16"/>
      <c r="G33" s="17"/>
    </row>
    <row r="34" spans="1:7" ht="16.5" customHeight="1">
      <c r="A34" s="103"/>
      <c r="B34" s="94"/>
      <c r="C34" s="4">
        <v>9</v>
      </c>
      <c r="D34" s="4"/>
      <c r="E34" s="28"/>
      <c r="F34" s="18"/>
      <c r="G34" s="19"/>
    </row>
    <row r="35" spans="1:7" ht="16.5" customHeight="1">
      <c r="A35" s="103"/>
      <c r="B35" s="94"/>
      <c r="C35" s="4">
        <v>10</v>
      </c>
      <c r="D35" s="4"/>
      <c r="E35" s="33"/>
      <c r="F35" s="18"/>
      <c r="G35" s="19"/>
    </row>
    <row r="36" spans="1:7" ht="16.5" customHeight="1">
      <c r="A36" s="103"/>
      <c r="B36" s="94"/>
      <c r="C36" s="4">
        <v>11</v>
      </c>
      <c r="D36" s="4"/>
      <c r="E36" s="33"/>
      <c r="F36" s="18"/>
      <c r="G36" s="19"/>
    </row>
    <row r="37" spans="1:7" ht="16.5" customHeight="1">
      <c r="A37" s="103"/>
      <c r="B37" s="94"/>
      <c r="C37" s="4">
        <v>12</v>
      </c>
      <c r="D37" s="4"/>
      <c r="E37" s="33"/>
      <c r="F37" s="18"/>
      <c r="G37" s="19"/>
    </row>
    <row r="38" spans="1:7" ht="16.5" customHeight="1">
      <c r="A38" s="103"/>
      <c r="B38" s="94"/>
      <c r="C38" s="4">
        <v>13</v>
      </c>
      <c r="D38" s="4"/>
      <c r="E38" s="33"/>
      <c r="F38" s="18"/>
      <c r="G38" s="19"/>
    </row>
    <row r="39" spans="1:7" ht="16.5" customHeight="1">
      <c r="A39" s="103"/>
      <c r="B39" s="94"/>
      <c r="C39" s="5">
        <v>14</v>
      </c>
      <c r="D39" s="5"/>
      <c r="E39" s="34"/>
      <c r="F39" s="20"/>
      <c r="G39" s="21"/>
    </row>
    <row r="40" spans="1:7" ht="16.5" customHeight="1">
      <c r="A40" s="103"/>
      <c r="B40" s="94" t="s">
        <v>17</v>
      </c>
      <c r="C40" s="3">
        <v>15</v>
      </c>
      <c r="D40" s="3"/>
      <c r="E40" s="28"/>
      <c r="F40" s="16"/>
      <c r="G40" s="17"/>
    </row>
    <row r="41" spans="1:7" ht="16.5" customHeight="1">
      <c r="A41" s="103"/>
      <c r="B41" s="94"/>
      <c r="C41" s="4">
        <v>16</v>
      </c>
      <c r="D41" s="4"/>
      <c r="E41" s="28"/>
      <c r="F41" s="18"/>
      <c r="G41" s="19"/>
    </row>
    <row r="42" spans="1:7" ht="16.5" customHeight="1">
      <c r="A42" s="103"/>
      <c r="B42" s="94"/>
      <c r="C42" s="4">
        <v>17</v>
      </c>
      <c r="D42" s="4"/>
      <c r="E42" s="33"/>
      <c r="F42" s="18"/>
      <c r="G42" s="19"/>
    </row>
    <row r="43" spans="1:7" ht="16.5" customHeight="1">
      <c r="A43" s="103"/>
      <c r="B43" s="94"/>
      <c r="C43" s="4">
        <v>18</v>
      </c>
      <c r="D43" s="4"/>
      <c r="E43" s="33"/>
      <c r="F43" s="18"/>
      <c r="G43" s="19"/>
    </row>
    <row r="44" spans="1:7" ht="16.5" customHeight="1">
      <c r="A44" s="103"/>
      <c r="B44" s="94"/>
      <c r="C44" s="4">
        <v>19</v>
      </c>
      <c r="D44" s="4"/>
      <c r="E44" s="33"/>
      <c r="F44" s="18"/>
      <c r="G44" s="19"/>
    </row>
    <row r="45" spans="1:7" ht="16.5" customHeight="1">
      <c r="A45" s="103"/>
      <c r="B45" s="94"/>
      <c r="C45" s="4">
        <v>20</v>
      </c>
      <c r="D45" s="4"/>
      <c r="E45" s="33"/>
      <c r="F45" s="18"/>
      <c r="G45" s="19"/>
    </row>
    <row r="46" spans="1:7" ht="16.5" customHeight="1">
      <c r="A46" s="103"/>
      <c r="B46" s="94"/>
      <c r="C46" s="5">
        <v>21</v>
      </c>
      <c r="D46" s="5"/>
      <c r="E46" s="34"/>
      <c r="F46" s="20"/>
      <c r="G46" s="21"/>
    </row>
    <row r="47" spans="1:7" ht="16.5" customHeight="1">
      <c r="A47" s="103"/>
      <c r="B47" s="94" t="s">
        <v>18</v>
      </c>
      <c r="C47" s="3">
        <v>22</v>
      </c>
      <c r="D47" s="3"/>
      <c r="E47" s="28"/>
      <c r="F47" s="16"/>
      <c r="G47" s="17"/>
    </row>
    <row r="48" spans="1:7" ht="16.5" customHeight="1">
      <c r="A48" s="103"/>
      <c r="B48" s="94"/>
      <c r="C48" s="4">
        <v>23</v>
      </c>
      <c r="D48" s="4"/>
      <c r="E48" s="28"/>
      <c r="F48" s="18"/>
      <c r="G48" s="19"/>
    </row>
    <row r="49" spans="1:7" ht="16.5" customHeight="1">
      <c r="A49" s="103"/>
      <c r="B49" s="94"/>
      <c r="C49" s="4">
        <v>24</v>
      </c>
      <c r="D49" s="4"/>
      <c r="E49" s="33"/>
      <c r="F49" s="18"/>
      <c r="G49" s="19"/>
    </row>
    <row r="50" spans="1:7" ht="16.5" customHeight="1">
      <c r="A50" s="103"/>
      <c r="B50" s="94"/>
      <c r="C50" s="4">
        <v>25</v>
      </c>
      <c r="D50" s="4"/>
      <c r="E50" s="33"/>
      <c r="F50" s="18"/>
      <c r="G50" s="19"/>
    </row>
    <row r="51" spans="1:7" ht="16.5" customHeight="1">
      <c r="A51" s="103"/>
      <c r="B51" s="94"/>
      <c r="C51" s="4">
        <v>26</v>
      </c>
      <c r="D51" s="4"/>
      <c r="E51" s="33"/>
      <c r="F51" s="18"/>
      <c r="G51" s="19"/>
    </row>
    <row r="52" spans="1:7" ht="16.5" customHeight="1">
      <c r="A52" s="103"/>
      <c r="B52" s="94"/>
      <c r="C52" s="4">
        <v>27</v>
      </c>
      <c r="D52" s="4"/>
      <c r="E52" s="33"/>
      <c r="F52" s="18"/>
      <c r="G52" s="19"/>
    </row>
    <row r="53" spans="1:7" ht="16.5" customHeight="1">
      <c r="A53" s="103"/>
      <c r="B53" s="94"/>
      <c r="C53" s="5">
        <v>28</v>
      </c>
      <c r="D53" s="5"/>
      <c r="E53" s="34"/>
      <c r="F53" s="20"/>
      <c r="G53" s="21"/>
    </row>
    <row r="54" spans="1:7" ht="16.5" customHeight="1">
      <c r="A54" s="103"/>
      <c r="B54" s="94" t="s">
        <v>19</v>
      </c>
      <c r="C54" s="3">
        <v>29</v>
      </c>
      <c r="D54" s="3"/>
      <c r="E54" s="28"/>
      <c r="F54" s="16"/>
      <c r="G54" s="17"/>
    </row>
    <row r="55" spans="1:7" ht="16.5" customHeight="1">
      <c r="A55" s="103"/>
      <c r="B55" s="94"/>
      <c r="C55" s="4">
        <v>30</v>
      </c>
      <c r="D55" s="4"/>
      <c r="E55" s="28"/>
      <c r="F55" s="18"/>
      <c r="G55" s="19"/>
    </row>
    <row r="56" spans="1:7" ht="16.5" customHeight="1">
      <c r="A56" s="103"/>
      <c r="B56" s="94"/>
      <c r="C56" s="4">
        <v>31</v>
      </c>
      <c r="D56" s="4"/>
      <c r="E56" s="33"/>
      <c r="F56" s="18"/>
      <c r="G56" s="19"/>
    </row>
    <row r="57" spans="1:7" ht="16.5" customHeight="1">
      <c r="A57" s="103"/>
      <c r="B57" s="94"/>
      <c r="C57" s="4">
        <v>32</v>
      </c>
      <c r="D57" s="4"/>
      <c r="E57" s="33"/>
      <c r="F57" s="18"/>
      <c r="G57" s="19"/>
    </row>
    <row r="58" spans="1:7" ht="16.5" customHeight="1">
      <c r="A58" s="103"/>
      <c r="B58" s="94"/>
      <c r="C58" s="4">
        <v>33</v>
      </c>
      <c r="D58" s="4"/>
      <c r="E58" s="33"/>
      <c r="F58" s="18"/>
      <c r="G58" s="19"/>
    </row>
    <row r="59" spans="1:7" ht="16.5" customHeight="1">
      <c r="A59" s="103"/>
      <c r="B59" s="94"/>
      <c r="C59" s="4">
        <v>34</v>
      </c>
      <c r="D59" s="4"/>
      <c r="E59" s="33"/>
      <c r="F59" s="18"/>
      <c r="G59" s="19"/>
    </row>
    <row r="60" spans="1:7" ht="16.5" customHeight="1" thickBot="1">
      <c r="A60" s="104"/>
      <c r="B60" s="95"/>
      <c r="C60" s="9">
        <v>35</v>
      </c>
      <c r="D60" s="9"/>
      <c r="E60" s="35"/>
      <c r="F60" s="22"/>
      <c r="G60" s="23"/>
    </row>
  </sheetData>
  <sheetProtection/>
  <mergeCells count="19">
    <mergeCell ref="C24:C25"/>
    <mergeCell ref="D24:D25"/>
    <mergeCell ref="F24:G24"/>
    <mergeCell ref="F25:G25"/>
    <mergeCell ref="C15:D15"/>
    <mergeCell ref="C7:E7"/>
    <mergeCell ref="D11:F11"/>
    <mergeCell ref="A19:C19"/>
    <mergeCell ref="D23:G23"/>
    <mergeCell ref="A1:G1"/>
    <mergeCell ref="A2:G2"/>
    <mergeCell ref="A3:G3"/>
    <mergeCell ref="B54:B60"/>
    <mergeCell ref="A26:B32"/>
    <mergeCell ref="B33:B39"/>
    <mergeCell ref="B40:B46"/>
    <mergeCell ref="B47:B53"/>
    <mergeCell ref="A33:A60"/>
    <mergeCell ref="A24:B25"/>
  </mergeCells>
  <printOptions horizontalCentered="1" verticalCentered="1"/>
  <pageMargins left="0" right="0" top="0" bottom="0" header="0.5118110236220472" footer="0.35433070866141736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K19"/>
  <sheetViews>
    <sheetView view="pageBreakPreview" zoomScaleSheetLayoutView="100" zoomScalePageLayoutView="0" workbookViewId="0" topLeftCell="A1">
      <selection activeCell="C3" sqref="C3:E3"/>
    </sheetView>
  </sheetViews>
  <sheetFormatPr defaultColWidth="9" defaultRowHeight="14.25"/>
  <cols>
    <col min="1" max="1" width="3.09765625" style="39" customWidth="1"/>
    <col min="2" max="2" width="10.3984375" style="39" bestFit="1" customWidth="1"/>
    <col min="3" max="3" width="17.3984375" style="39" customWidth="1"/>
    <col min="4" max="4" width="11.19921875" style="39" customWidth="1"/>
    <col min="5" max="5" width="6.19921875" style="39" customWidth="1"/>
    <col min="6" max="7" width="5.09765625" style="39" customWidth="1"/>
    <col min="8" max="8" width="10.3984375" style="39" bestFit="1" customWidth="1"/>
    <col min="9" max="9" width="17.3984375" style="39" customWidth="1"/>
    <col min="10" max="10" width="11.09765625" style="39" customWidth="1"/>
    <col min="11" max="11" width="6.19921875" style="39" customWidth="1"/>
    <col min="12" max="12" width="3.09765625" style="39" customWidth="1"/>
    <col min="13" max="16384" width="9" style="39" customWidth="1"/>
  </cols>
  <sheetData>
    <row r="1" spans="2:11" ht="23.25">
      <c r="B1" s="133" t="s">
        <v>25</v>
      </c>
      <c r="C1" s="133"/>
      <c r="D1" s="133"/>
      <c r="E1" s="133"/>
      <c r="F1" s="37"/>
      <c r="G1" s="38"/>
      <c r="H1" s="133" t="s">
        <v>25</v>
      </c>
      <c r="I1" s="133"/>
      <c r="J1" s="133"/>
      <c r="K1" s="133"/>
    </row>
    <row r="2" spans="6:7" ht="12.75">
      <c r="F2" s="37"/>
      <c r="G2" s="38"/>
    </row>
    <row r="3" spans="2:11" ht="18.75" customHeight="1">
      <c r="B3" s="40" t="s">
        <v>26</v>
      </c>
      <c r="C3" s="125" t="str">
        <f>'女団'!I2</f>
        <v>令和５年度城南中学生新人バドミントン大会</v>
      </c>
      <c r="D3" s="126"/>
      <c r="E3" s="127"/>
      <c r="F3" s="37"/>
      <c r="G3" s="38"/>
      <c r="H3" s="40" t="s">
        <v>26</v>
      </c>
      <c r="I3" s="134" t="str">
        <f>C3</f>
        <v>令和５年度城南中学生新人バドミントン大会</v>
      </c>
      <c r="J3" s="126"/>
      <c r="K3" s="127"/>
    </row>
    <row r="4" spans="2:11" ht="18.75" customHeight="1">
      <c r="B4" s="40" t="s">
        <v>27</v>
      </c>
      <c r="C4" s="125" t="str">
        <f>'女団'!I3</f>
        <v>令和５年９月２３日（土）</v>
      </c>
      <c r="D4" s="126"/>
      <c r="E4" s="127"/>
      <c r="F4" s="37"/>
      <c r="G4" s="38"/>
      <c r="H4" s="40" t="s">
        <v>27</v>
      </c>
      <c r="I4" s="134" t="str">
        <f>C4</f>
        <v>令和５年９月２３日（土）</v>
      </c>
      <c r="J4" s="126"/>
      <c r="K4" s="127"/>
    </row>
    <row r="5" spans="2:11" ht="18.75" customHeight="1">
      <c r="B5" s="40" t="s">
        <v>28</v>
      </c>
      <c r="C5" s="125" t="str">
        <f>'女団'!I4</f>
        <v>東陽スポーツセンター</v>
      </c>
      <c r="D5" s="126"/>
      <c r="E5" s="127"/>
      <c r="F5" s="37"/>
      <c r="G5" s="38"/>
      <c r="H5" s="40" t="s">
        <v>28</v>
      </c>
      <c r="I5" s="134" t="str">
        <f>C5</f>
        <v>東陽スポーツセンター</v>
      </c>
      <c r="J5" s="126"/>
      <c r="K5" s="127"/>
    </row>
    <row r="6" spans="2:8" ht="11.25" customHeight="1">
      <c r="B6" s="41"/>
      <c r="F6" s="37"/>
      <c r="G6" s="38"/>
      <c r="H6" s="41"/>
    </row>
    <row r="7" spans="2:11" ht="30" customHeight="1">
      <c r="B7" s="40" t="s">
        <v>29</v>
      </c>
      <c r="C7" s="129" t="s">
        <v>45</v>
      </c>
      <c r="D7" s="129"/>
      <c r="E7" s="129"/>
      <c r="F7" s="37"/>
      <c r="G7" s="38"/>
      <c r="H7" s="40" t="s">
        <v>29</v>
      </c>
      <c r="I7" s="123" t="str">
        <f>C7</f>
        <v>女子団体Ｂクラス</v>
      </c>
      <c r="J7" s="123"/>
      <c r="K7" s="123"/>
    </row>
    <row r="8" spans="2:11" ht="30" customHeight="1">
      <c r="B8" s="40" t="s">
        <v>30</v>
      </c>
      <c r="C8" s="128"/>
      <c r="D8" s="128"/>
      <c r="E8" s="128"/>
      <c r="F8" s="37"/>
      <c r="G8" s="38"/>
      <c r="H8" s="40" t="s">
        <v>30</v>
      </c>
      <c r="I8" s="128"/>
      <c r="J8" s="128"/>
      <c r="K8" s="128"/>
    </row>
    <row r="9" spans="2:11" ht="30" customHeight="1">
      <c r="B9" s="40" t="s">
        <v>31</v>
      </c>
      <c r="C9" s="129">
        <f>'女団'!C7</f>
        <v>0</v>
      </c>
      <c r="D9" s="129"/>
      <c r="E9" s="46" t="s">
        <v>41</v>
      </c>
      <c r="F9" s="37"/>
      <c r="G9" s="38"/>
      <c r="H9" s="40" t="s">
        <v>31</v>
      </c>
      <c r="I9" s="123">
        <f>C9</f>
        <v>0</v>
      </c>
      <c r="J9" s="123"/>
      <c r="K9" s="42" t="str">
        <f>E9</f>
        <v>Ｂ</v>
      </c>
    </row>
    <row r="10" spans="2:11" ht="30" customHeight="1">
      <c r="B10" s="40" t="s">
        <v>32</v>
      </c>
      <c r="C10" s="124"/>
      <c r="D10" s="124"/>
      <c r="E10" s="124"/>
      <c r="F10" s="37"/>
      <c r="G10" s="38"/>
      <c r="H10" s="40" t="s">
        <v>32</v>
      </c>
      <c r="I10" s="124"/>
      <c r="J10" s="124"/>
      <c r="K10" s="124"/>
    </row>
    <row r="11" spans="2:11" ht="30" customHeight="1">
      <c r="B11" s="130" t="s">
        <v>33</v>
      </c>
      <c r="C11" s="47">
        <f>'女団'!E40</f>
        <v>0</v>
      </c>
      <c r="D11" s="48">
        <f>'女団'!D40</f>
        <v>0</v>
      </c>
      <c r="E11" s="43"/>
      <c r="F11" s="37"/>
      <c r="G11" s="38"/>
      <c r="H11" s="130" t="s">
        <v>33</v>
      </c>
      <c r="I11" s="44">
        <f aca="true" t="shared" si="0" ref="I11:J17">C11</f>
        <v>0</v>
      </c>
      <c r="J11" s="45">
        <f t="shared" si="0"/>
        <v>0</v>
      </c>
      <c r="K11" s="43"/>
    </row>
    <row r="12" spans="2:11" ht="30" customHeight="1">
      <c r="B12" s="130"/>
      <c r="C12" s="47">
        <f>'女団'!E41</f>
        <v>0</v>
      </c>
      <c r="D12" s="48">
        <f>'女団'!D41</f>
        <v>0</v>
      </c>
      <c r="E12" s="43"/>
      <c r="F12" s="37"/>
      <c r="G12" s="38"/>
      <c r="H12" s="130"/>
      <c r="I12" s="44">
        <f t="shared" si="0"/>
        <v>0</v>
      </c>
      <c r="J12" s="45">
        <f t="shared" si="0"/>
        <v>0</v>
      </c>
      <c r="K12" s="43"/>
    </row>
    <row r="13" spans="2:11" ht="30" customHeight="1">
      <c r="B13" s="130"/>
      <c r="C13" s="47">
        <f>'女団'!E42</f>
        <v>0</v>
      </c>
      <c r="D13" s="48">
        <f>'女団'!D42</f>
        <v>0</v>
      </c>
      <c r="E13" s="43"/>
      <c r="F13" s="37"/>
      <c r="G13" s="38"/>
      <c r="H13" s="130"/>
      <c r="I13" s="44">
        <f t="shared" si="0"/>
        <v>0</v>
      </c>
      <c r="J13" s="45">
        <f t="shared" si="0"/>
        <v>0</v>
      </c>
      <c r="K13" s="43"/>
    </row>
    <row r="14" spans="2:11" ht="30" customHeight="1">
      <c r="B14" s="130"/>
      <c r="C14" s="47">
        <f>'女団'!E43</f>
        <v>0</v>
      </c>
      <c r="D14" s="48">
        <f>'女団'!D43</f>
        <v>0</v>
      </c>
      <c r="E14" s="43"/>
      <c r="F14" s="37"/>
      <c r="G14" s="38"/>
      <c r="H14" s="130"/>
      <c r="I14" s="44">
        <f t="shared" si="0"/>
        <v>0</v>
      </c>
      <c r="J14" s="45">
        <f t="shared" si="0"/>
        <v>0</v>
      </c>
      <c r="K14" s="43"/>
    </row>
    <row r="15" spans="2:11" ht="30" customHeight="1">
      <c r="B15" s="130"/>
      <c r="C15" s="47">
        <f>'女団'!E44</f>
        <v>0</v>
      </c>
      <c r="D15" s="48">
        <f>'女団'!D44</f>
        <v>0</v>
      </c>
      <c r="E15" s="43"/>
      <c r="F15" s="37"/>
      <c r="G15" s="38"/>
      <c r="H15" s="130"/>
      <c r="I15" s="44">
        <f t="shared" si="0"/>
        <v>0</v>
      </c>
      <c r="J15" s="45">
        <f t="shared" si="0"/>
        <v>0</v>
      </c>
      <c r="K15" s="43"/>
    </row>
    <row r="16" spans="2:11" ht="30" customHeight="1">
      <c r="B16" s="130"/>
      <c r="C16" s="47">
        <f>'女団'!E45</f>
        <v>0</v>
      </c>
      <c r="D16" s="48">
        <f>'女団'!D45</f>
        <v>0</v>
      </c>
      <c r="E16" s="43"/>
      <c r="F16" s="37"/>
      <c r="G16" s="38"/>
      <c r="H16" s="130"/>
      <c r="I16" s="44">
        <f t="shared" si="0"/>
        <v>0</v>
      </c>
      <c r="J16" s="45">
        <f t="shared" si="0"/>
        <v>0</v>
      </c>
      <c r="K16" s="43"/>
    </row>
    <row r="17" spans="2:11" ht="30" customHeight="1">
      <c r="B17" s="130"/>
      <c r="C17" s="47">
        <f>'女団'!E46</f>
        <v>0</v>
      </c>
      <c r="D17" s="48">
        <f>'女団'!D46</f>
        <v>0</v>
      </c>
      <c r="E17" s="43"/>
      <c r="F17" s="37"/>
      <c r="G17" s="38"/>
      <c r="H17" s="130"/>
      <c r="I17" s="44">
        <f t="shared" si="0"/>
        <v>0</v>
      </c>
      <c r="J17" s="45">
        <f t="shared" si="0"/>
        <v>0</v>
      </c>
      <c r="K17" s="43"/>
    </row>
    <row r="18" spans="4:11" ht="12.75">
      <c r="D18" s="132" t="s">
        <v>34</v>
      </c>
      <c r="E18" s="132"/>
      <c r="F18" s="37"/>
      <c r="G18" s="38"/>
      <c r="J18" s="132" t="s">
        <v>34</v>
      </c>
      <c r="K18" s="132"/>
    </row>
    <row r="19" spans="2:11" ht="14.25">
      <c r="B19" s="131" t="s">
        <v>37</v>
      </c>
      <c r="C19" s="131"/>
      <c r="D19" s="131"/>
      <c r="E19" s="131"/>
      <c r="F19" s="37"/>
      <c r="G19" s="38"/>
      <c r="H19" s="131" t="s">
        <v>35</v>
      </c>
      <c r="I19" s="131"/>
      <c r="J19" s="131"/>
      <c r="K19" s="131"/>
    </row>
  </sheetData>
  <sheetProtection sheet="1"/>
  <mergeCells count="22">
    <mergeCell ref="B1:E1"/>
    <mergeCell ref="H1:K1"/>
    <mergeCell ref="C7:E7"/>
    <mergeCell ref="I3:K3"/>
    <mergeCell ref="I7:K7"/>
    <mergeCell ref="I4:K4"/>
    <mergeCell ref="I5:K5"/>
    <mergeCell ref="C3:E3"/>
    <mergeCell ref="B11:B17"/>
    <mergeCell ref="H19:K19"/>
    <mergeCell ref="D18:E18"/>
    <mergeCell ref="J18:K18"/>
    <mergeCell ref="H11:H17"/>
    <mergeCell ref="B19:E19"/>
    <mergeCell ref="I9:J9"/>
    <mergeCell ref="I10:K10"/>
    <mergeCell ref="C10:E10"/>
    <mergeCell ref="C4:E4"/>
    <mergeCell ref="C5:E5"/>
    <mergeCell ref="C8:E8"/>
    <mergeCell ref="C9:D9"/>
    <mergeCell ref="I8:K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B1:K19"/>
  <sheetViews>
    <sheetView view="pageBreakPreview" zoomScaleSheetLayoutView="100" zoomScalePageLayoutView="0" workbookViewId="0" topLeftCell="A1">
      <selection activeCell="G7" sqref="G7"/>
    </sheetView>
  </sheetViews>
  <sheetFormatPr defaultColWidth="9" defaultRowHeight="14.25"/>
  <cols>
    <col min="1" max="1" width="3.09765625" style="39" customWidth="1"/>
    <col min="2" max="2" width="10.3984375" style="39" bestFit="1" customWidth="1"/>
    <col min="3" max="3" width="17.3984375" style="39" customWidth="1"/>
    <col min="4" max="4" width="11.19921875" style="39" customWidth="1"/>
    <col min="5" max="5" width="6.19921875" style="39" customWidth="1"/>
    <col min="6" max="7" width="5.09765625" style="39" customWidth="1"/>
    <col min="8" max="8" width="10.3984375" style="39" bestFit="1" customWidth="1"/>
    <col min="9" max="9" width="17.3984375" style="39" customWidth="1"/>
    <col min="10" max="10" width="11.09765625" style="39" customWidth="1"/>
    <col min="11" max="11" width="6.19921875" style="39" customWidth="1"/>
    <col min="12" max="12" width="3.09765625" style="39" customWidth="1"/>
    <col min="13" max="16384" width="9" style="39" customWidth="1"/>
  </cols>
  <sheetData>
    <row r="1" spans="2:11" ht="23.25">
      <c r="B1" s="133" t="s">
        <v>25</v>
      </c>
      <c r="C1" s="133"/>
      <c r="D1" s="133"/>
      <c r="E1" s="133"/>
      <c r="F1" s="37"/>
      <c r="G1" s="38"/>
      <c r="H1" s="133" t="s">
        <v>25</v>
      </c>
      <c r="I1" s="133"/>
      <c r="J1" s="133"/>
      <c r="K1" s="133"/>
    </row>
    <row r="2" spans="6:7" ht="12.75">
      <c r="F2" s="37"/>
      <c r="G2" s="38"/>
    </row>
    <row r="3" spans="2:11" ht="18.75" customHeight="1">
      <c r="B3" s="40" t="s">
        <v>26</v>
      </c>
      <c r="C3" s="125" t="str">
        <f>'女団'!I2</f>
        <v>令和５年度城南中学生新人バドミントン大会</v>
      </c>
      <c r="D3" s="126"/>
      <c r="E3" s="127"/>
      <c r="F3" s="37"/>
      <c r="G3" s="38"/>
      <c r="H3" s="40" t="s">
        <v>26</v>
      </c>
      <c r="I3" s="134" t="str">
        <f>C3</f>
        <v>令和５年度城南中学生新人バドミントン大会</v>
      </c>
      <c r="J3" s="126"/>
      <c r="K3" s="127"/>
    </row>
    <row r="4" spans="2:11" ht="18.75" customHeight="1">
      <c r="B4" s="40" t="s">
        <v>27</v>
      </c>
      <c r="C4" s="125" t="str">
        <f>'女団'!I3</f>
        <v>令和５年９月２３日（土）</v>
      </c>
      <c r="D4" s="126"/>
      <c r="E4" s="127"/>
      <c r="F4" s="37"/>
      <c r="G4" s="38"/>
      <c r="H4" s="40" t="s">
        <v>27</v>
      </c>
      <c r="I4" s="134" t="str">
        <f>C4</f>
        <v>令和５年９月２３日（土）</v>
      </c>
      <c r="J4" s="126"/>
      <c r="K4" s="127"/>
    </row>
    <row r="5" spans="2:11" ht="18.75" customHeight="1">
      <c r="B5" s="40" t="s">
        <v>28</v>
      </c>
      <c r="C5" s="125" t="str">
        <f>'女団'!I4</f>
        <v>東陽スポーツセンター</v>
      </c>
      <c r="D5" s="126"/>
      <c r="E5" s="127"/>
      <c r="F5" s="37"/>
      <c r="G5" s="38"/>
      <c r="H5" s="40" t="s">
        <v>28</v>
      </c>
      <c r="I5" s="134" t="str">
        <f>C5</f>
        <v>東陽スポーツセンター</v>
      </c>
      <c r="J5" s="126"/>
      <c r="K5" s="127"/>
    </row>
    <row r="6" spans="2:8" ht="11.25" customHeight="1">
      <c r="B6" s="41"/>
      <c r="F6" s="37"/>
      <c r="G6" s="38"/>
      <c r="H6" s="41"/>
    </row>
    <row r="7" spans="2:11" ht="30" customHeight="1">
      <c r="B7" s="40" t="s">
        <v>29</v>
      </c>
      <c r="C7" s="129" t="s">
        <v>45</v>
      </c>
      <c r="D7" s="129"/>
      <c r="E7" s="129"/>
      <c r="F7" s="37"/>
      <c r="G7" s="38"/>
      <c r="H7" s="40" t="s">
        <v>29</v>
      </c>
      <c r="I7" s="123" t="str">
        <f>C7</f>
        <v>女子団体Ｂクラス</v>
      </c>
      <c r="J7" s="123"/>
      <c r="K7" s="123"/>
    </row>
    <row r="8" spans="2:11" ht="30" customHeight="1">
      <c r="B8" s="40" t="s">
        <v>30</v>
      </c>
      <c r="C8" s="128"/>
      <c r="D8" s="128"/>
      <c r="E8" s="128"/>
      <c r="F8" s="37"/>
      <c r="G8" s="38"/>
      <c r="H8" s="40" t="s">
        <v>30</v>
      </c>
      <c r="I8" s="128"/>
      <c r="J8" s="128"/>
      <c r="K8" s="128"/>
    </row>
    <row r="9" spans="2:11" ht="30" customHeight="1">
      <c r="B9" s="40" t="s">
        <v>31</v>
      </c>
      <c r="C9" s="129">
        <f>'女団'!C7</f>
        <v>0</v>
      </c>
      <c r="D9" s="129"/>
      <c r="E9" s="46" t="s">
        <v>42</v>
      </c>
      <c r="F9" s="37"/>
      <c r="G9" s="38"/>
      <c r="H9" s="40" t="s">
        <v>31</v>
      </c>
      <c r="I9" s="123">
        <f>C9</f>
        <v>0</v>
      </c>
      <c r="J9" s="123"/>
      <c r="K9" s="42" t="str">
        <f>E9</f>
        <v>Ｃ</v>
      </c>
    </row>
    <row r="10" spans="2:11" ht="30" customHeight="1">
      <c r="B10" s="40" t="s">
        <v>32</v>
      </c>
      <c r="C10" s="124"/>
      <c r="D10" s="124"/>
      <c r="E10" s="124"/>
      <c r="F10" s="37"/>
      <c r="G10" s="38"/>
      <c r="H10" s="40" t="s">
        <v>32</v>
      </c>
      <c r="I10" s="124"/>
      <c r="J10" s="124"/>
      <c r="K10" s="124"/>
    </row>
    <row r="11" spans="2:11" ht="30" customHeight="1">
      <c r="B11" s="130" t="s">
        <v>33</v>
      </c>
      <c r="C11" s="47">
        <f>'女団'!E47</f>
        <v>0</v>
      </c>
      <c r="D11" s="48">
        <f>'女団'!D47</f>
        <v>0</v>
      </c>
      <c r="E11" s="43"/>
      <c r="F11" s="37"/>
      <c r="G11" s="38"/>
      <c r="H11" s="130" t="s">
        <v>33</v>
      </c>
      <c r="I11" s="44">
        <f aca="true" t="shared" si="0" ref="I11:J17">C11</f>
        <v>0</v>
      </c>
      <c r="J11" s="45">
        <f t="shared" si="0"/>
        <v>0</v>
      </c>
      <c r="K11" s="43"/>
    </row>
    <row r="12" spans="2:11" ht="30" customHeight="1">
      <c r="B12" s="130"/>
      <c r="C12" s="47">
        <f>'女団'!E48</f>
        <v>0</v>
      </c>
      <c r="D12" s="48">
        <f>'女団'!D48</f>
        <v>0</v>
      </c>
      <c r="E12" s="43"/>
      <c r="F12" s="37"/>
      <c r="G12" s="38"/>
      <c r="H12" s="130"/>
      <c r="I12" s="44">
        <f t="shared" si="0"/>
        <v>0</v>
      </c>
      <c r="J12" s="45">
        <f t="shared" si="0"/>
        <v>0</v>
      </c>
      <c r="K12" s="43"/>
    </row>
    <row r="13" spans="2:11" ht="30" customHeight="1">
      <c r="B13" s="130"/>
      <c r="C13" s="47">
        <f>'女団'!E49</f>
        <v>0</v>
      </c>
      <c r="D13" s="48">
        <f>'女団'!D49</f>
        <v>0</v>
      </c>
      <c r="E13" s="43"/>
      <c r="F13" s="37"/>
      <c r="G13" s="38"/>
      <c r="H13" s="130"/>
      <c r="I13" s="44">
        <f t="shared" si="0"/>
        <v>0</v>
      </c>
      <c r="J13" s="45">
        <f t="shared" si="0"/>
        <v>0</v>
      </c>
      <c r="K13" s="43"/>
    </row>
    <row r="14" spans="2:11" ht="30" customHeight="1">
      <c r="B14" s="130"/>
      <c r="C14" s="47">
        <f>'女団'!E50</f>
        <v>0</v>
      </c>
      <c r="D14" s="48">
        <f>'女団'!D50</f>
        <v>0</v>
      </c>
      <c r="E14" s="43"/>
      <c r="F14" s="37"/>
      <c r="G14" s="38"/>
      <c r="H14" s="130"/>
      <c r="I14" s="44">
        <f t="shared" si="0"/>
        <v>0</v>
      </c>
      <c r="J14" s="45">
        <f t="shared" si="0"/>
        <v>0</v>
      </c>
      <c r="K14" s="43"/>
    </row>
    <row r="15" spans="2:11" ht="30" customHeight="1">
      <c r="B15" s="130"/>
      <c r="C15" s="47">
        <f>'女団'!E51</f>
        <v>0</v>
      </c>
      <c r="D15" s="48">
        <f>'女団'!D51</f>
        <v>0</v>
      </c>
      <c r="E15" s="43"/>
      <c r="F15" s="37"/>
      <c r="G15" s="38"/>
      <c r="H15" s="130"/>
      <c r="I15" s="44">
        <f t="shared" si="0"/>
        <v>0</v>
      </c>
      <c r="J15" s="45">
        <f t="shared" si="0"/>
        <v>0</v>
      </c>
      <c r="K15" s="43"/>
    </row>
    <row r="16" spans="2:11" ht="30" customHeight="1">
      <c r="B16" s="130"/>
      <c r="C16" s="47">
        <f>'女団'!E52</f>
        <v>0</v>
      </c>
      <c r="D16" s="48">
        <f>'女団'!D52</f>
        <v>0</v>
      </c>
      <c r="E16" s="43"/>
      <c r="F16" s="37"/>
      <c r="G16" s="38"/>
      <c r="H16" s="130"/>
      <c r="I16" s="44">
        <f t="shared" si="0"/>
        <v>0</v>
      </c>
      <c r="J16" s="45">
        <f t="shared" si="0"/>
        <v>0</v>
      </c>
      <c r="K16" s="43"/>
    </row>
    <row r="17" spans="2:11" ht="30" customHeight="1">
      <c r="B17" s="130"/>
      <c r="C17" s="47">
        <f>'女団'!E53</f>
        <v>0</v>
      </c>
      <c r="D17" s="48">
        <f>'女団'!D53</f>
        <v>0</v>
      </c>
      <c r="E17" s="43"/>
      <c r="F17" s="37"/>
      <c r="G17" s="38"/>
      <c r="H17" s="130"/>
      <c r="I17" s="44">
        <f t="shared" si="0"/>
        <v>0</v>
      </c>
      <c r="J17" s="45">
        <f t="shared" si="0"/>
        <v>0</v>
      </c>
      <c r="K17" s="43"/>
    </row>
    <row r="18" spans="4:11" ht="12.75">
      <c r="D18" s="132" t="s">
        <v>34</v>
      </c>
      <c r="E18" s="132"/>
      <c r="F18" s="37"/>
      <c r="G18" s="38"/>
      <c r="J18" s="132" t="s">
        <v>34</v>
      </c>
      <c r="K18" s="132"/>
    </row>
    <row r="19" spans="2:11" ht="14.25">
      <c r="B19" s="131" t="s">
        <v>37</v>
      </c>
      <c r="C19" s="131"/>
      <c r="D19" s="131"/>
      <c r="E19" s="131"/>
      <c r="F19" s="37"/>
      <c r="G19" s="38"/>
      <c r="H19" s="131" t="s">
        <v>35</v>
      </c>
      <c r="I19" s="131"/>
      <c r="J19" s="131"/>
      <c r="K19" s="131"/>
    </row>
  </sheetData>
  <sheetProtection sheet="1"/>
  <mergeCells count="22">
    <mergeCell ref="B1:E1"/>
    <mergeCell ref="H1:K1"/>
    <mergeCell ref="C7:E7"/>
    <mergeCell ref="I3:K3"/>
    <mergeCell ref="I7:K7"/>
    <mergeCell ref="I4:K4"/>
    <mergeCell ref="I5:K5"/>
    <mergeCell ref="C3:E3"/>
    <mergeCell ref="B11:B17"/>
    <mergeCell ref="H19:K19"/>
    <mergeCell ref="D18:E18"/>
    <mergeCell ref="J18:K18"/>
    <mergeCell ref="H11:H17"/>
    <mergeCell ref="B19:E19"/>
    <mergeCell ref="I9:J9"/>
    <mergeCell ref="I10:K10"/>
    <mergeCell ref="C10:E10"/>
    <mergeCell ref="C4:E4"/>
    <mergeCell ref="C5:E5"/>
    <mergeCell ref="C8:E8"/>
    <mergeCell ref="C9:D9"/>
    <mergeCell ref="I8:K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B1:K19"/>
  <sheetViews>
    <sheetView view="pageBreakPreview" zoomScaleSheetLayoutView="100" zoomScalePageLayoutView="0" workbookViewId="0" topLeftCell="A1">
      <selection activeCell="I10" sqref="I10:K10"/>
    </sheetView>
  </sheetViews>
  <sheetFormatPr defaultColWidth="9" defaultRowHeight="14.25"/>
  <cols>
    <col min="1" max="1" width="3.09765625" style="39" customWidth="1"/>
    <col min="2" max="2" width="10.3984375" style="39" bestFit="1" customWidth="1"/>
    <col min="3" max="3" width="17.3984375" style="39" customWidth="1"/>
    <col min="4" max="4" width="11.19921875" style="39" customWidth="1"/>
    <col min="5" max="5" width="6.19921875" style="39" customWidth="1"/>
    <col min="6" max="7" width="5.09765625" style="39" customWidth="1"/>
    <col min="8" max="8" width="10.3984375" style="39" bestFit="1" customWidth="1"/>
    <col min="9" max="9" width="17.3984375" style="39" customWidth="1"/>
    <col min="10" max="10" width="11.09765625" style="39" customWidth="1"/>
    <col min="11" max="11" width="6.19921875" style="39" customWidth="1"/>
    <col min="12" max="12" width="3.09765625" style="39" customWidth="1"/>
    <col min="13" max="16384" width="9" style="39" customWidth="1"/>
  </cols>
  <sheetData>
    <row r="1" spans="2:11" ht="23.25">
      <c r="B1" s="133" t="s">
        <v>25</v>
      </c>
      <c r="C1" s="133"/>
      <c r="D1" s="133"/>
      <c r="E1" s="133"/>
      <c r="F1" s="37"/>
      <c r="G1" s="38"/>
      <c r="H1" s="133" t="s">
        <v>25</v>
      </c>
      <c r="I1" s="133"/>
      <c r="J1" s="133"/>
      <c r="K1" s="133"/>
    </row>
    <row r="2" spans="6:7" ht="12.75">
      <c r="F2" s="37"/>
      <c r="G2" s="38"/>
    </row>
    <row r="3" spans="2:11" ht="18.75" customHeight="1">
      <c r="B3" s="40" t="s">
        <v>26</v>
      </c>
      <c r="C3" s="125" t="str">
        <f>'女団'!I2</f>
        <v>令和５年度城南中学生新人バドミントン大会</v>
      </c>
      <c r="D3" s="126"/>
      <c r="E3" s="127"/>
      <c r="F3" s="37"/>
      <c r="G3" s="38"/>
      <c r="H3" s="40" t="s">
        <v>26</v>
      </c>
      <c r="I3" s="134" t="str">
        <f>C3</f>
        <v>令和５年度城南中学生新人バドミントン大会</v>
      </c>
      <c r="J3" s="126"/>
      <c r="K3" s="127"/>
    </row>
    <row r="4" spans="2:11" ht="18.75" customHeight="1">
      <c r="B4" s="40" t="s">
        <v>27</v>
      </c>
      <c r="C4" s="125" t="str">
        <f>'女団'!I3</f>
        <v>令和５年９月２３日（土）</v>
      </c>
      <c r="D4" s="126"/>
      <c r="E4" s="127"/>
      <c r="F4" s="37"/>
      <c r="G4" s="38"/>
      <c r="H4" s="40" t="s">
        <v>27</v>
      </c>
      <c r="I4" s="134" t="str">
        <f>C4</f>
        <v>令和５年９月２３日（土）</v>
      </c>
      <c r="J4" s="126"/>
      <c r="K4" s="127"/>
    </row>
    <row r="5" spans="2:11" ht="18.75" customHeight="1">
      <c r="B5" s="40" t="s">
        <v>28</v>
      </c>
      <c r="C5" s="125" t="str">
        <f>'女団'!I4</f>
        <v>東陽スポーツセンター</v>
      </c>
      <c r="D5" s="126"/>
      <c r="E5" s="127"/>
      <c r="F5" s="37"/>
      <c r="G5" s="38"/>
      <c r="H5" s="40" t="s">
        <v>28</v>
      </c>
      <c r="I5" s="134" t="str">
        <f>C5</f>
        <v>東陽スポーツセンター</v>
      </c>
      <c r="J5" s="126"/>
      <c r="K5" s="127"/>
    </row>
    <row r="6" spans="2:8" ht="11.25" customHeight="1">
      <c r="B6" s="41"/>
      <c r="F6" s="37"/>
      <c r="G6" s="38"/>
      <c r="H6" s="41"/>
    </row>
    <row r="7" spans="2:11" ht="30" customHeight="1">
      <c r="B7" s="40" t="s">
        <v>29</v>
      </c>
      <c r="C7" s="129" t="s">
        <v>45</v>
      </c>
      <c r="D7" s="129"/>
      <c r="E7" s="129"/>
      <c r="F7" s="37"/>
      <c r="G7" s="38"/>
      <c r="H7" s="40" t="s">
        <v>29</v>
      </c>
      <c r="I7" s="123" t="str">
        <f>C7</f>
        <v>女子団体Ｂクラス</v>
      </c>
      <c r="J7" s="123"/>
      <c r="K7" s="123"/>
    </row>
    <row r="8" spans="2:11" ht="30" customHeight="1">
      <c r="B8" s="40" t="s">
        <v>30</v>
      </c>
      <c r="C8" s="128"/>
      <c r="D8" s="128"/>
      <c r="E8" s="128"/>
      <c r="F8" s="37"/>
      <c r="G8" s="38"/>
      <c r="H8" s="40" t="s">
        <v>30</v>
      </c>
      <c r="I8" s="128"/>
      <c r="J8" s="128"/>
      <c r="K8" s="128"/>
    </row>
    <row r="9" spans="2:11" ht="30" customHeight="1">
      <c r="B9" s="40" t="s">
        <v>31</v>
      </c>
      <c r="C9" s="129">
        <f>'女団'!C7</f>
        <v>0</v>
      </c>
      <c r="D9" s="129"/>
      <c r="E9" s="46" t="s">
        <v>46</v>
      </c>
      <c r="F9" s="37"/>
      <c r="G9" s="38"/>
      <c r="H9" s="40" t="s">
        <v>31</v>
      </c>
      <c r="I9" s="123">
        <f>C9</f>
        <v>0</v>
      </c>
      <c r="J9" s="123"/>
      <c r="K9" s="42" t="str">
        <f>E9</f>
        <v>Ｄ</v>
      </c>
    </row>
    <row r="10" spans="2:11" ht="30" customHeight="1">
      <c r="B10" s="40" t="s">
        <v>32</v>
      </c>
      <c r="C10" s="124"/>
      <c r="D10" s="124"/>
      <c r="E10" s="124"/>
      <c r="F10" s="37"/>
      <c r="G10" s="38"/>
      <c r="H10" s="40" t="s">
        <v>32</v>
      </c>
      <c r="I10" s="124"/>
      <c r="J10" s="124"/>
      <c r="K10" s="124"/>
    </row>
    <row r="11" spans="2:11" ht="30" customHeight="1">
      <c r="B11" s="130" t="s">
        <v>33</v>
      </c>
      <c r="C11" s="47">
        <f>'女団'!E54</f>
        <v>0</v>
      </c>
      <c r="D11" s="48">
        <f>'女団'!D54</f>
        <v>0</v>
      </c>
      <c r="E11" s="43"/>
      <c r="F11" s="37"/>
      <c r="G11" s="38"/>
      <c r="H11" s="130" t="s">
        <v>33</v>
      </c>
      <c r="I11" s="44">
        <f aca="true" t="shared" si="0" ref="I11:J17">C11</f>
        <v>0</v>
      </c>
      <c r="J11" s="45">
        <f t="shared" si="0"/>
        <v>0</v>
      </c>
      <c r="K11" s="43"/>
    </row>
    <row r="12" spans="2:11" ht="30" customHeight="1">
      <c r="B12" s="130"/>
      <c r="C12" s="47">
        <f>'女団'!E55</f>
        <v>0</v>
      </c>
      <c r="D12" s="48">
        <f>'女団'!D55</f>
        <v>0</v>
      </c>
      <c r="E12" s="43"/>
      <c r="F12" s="37"/>
      <c r="G12" s="38"/>
      <c r="H12" s="130"/>
      <c r="I12" s="44">
        <f t="shared" si="0"/>
        <v>0</v>
      </c>
      <c r="J12" s="45">
        <f t="shared" si="0"/>
        <v>0</v>
      </c>
      <c r="K12" s="43"/>
    </row>
    <row r="13" spans="2:11" ht="30" customHeight="1">
      <c r="B13" s="130"/>
      <c r="C13" s="47">
        <f>'女団'!E56</f>
        <v>0</v>
      </c>
      <c r="D13" s="48">
        <f>'女団'!D56</f>
        <v>0</v>
      </c>
      <c r="E13" s="43"/>
      <c r="F13" s="37"/>
      <c r="G13" s="38"/>
      <c r="H13" s="130"/>
      <c r="I13" s="44">
        <f t="shared" si="0"/>
        <v>0</v>
      </c>
      <c r="J13" s="45">
        <f t="shared" si="0"/>
        <v>0</v>
      </c>
      <c r="K13" s="43"/>
    </row>
    <row r="14" spans="2:11" ht="30" customHeight="1">
      <c r="B14" s="130"/>
      <c r="C14" s="47">
        <f>'女団'!E57</f>
        <v>0</v>
      </c>
      <c r="D14" s="48">
        <f>'女団'!D57</f>
        <v>0</v>
      </c>
      <c r="E14" s="43"/>
      <c r="F14" s="37"/>
      <c r="G14" s="38"/>
      <c r="H14" s="130"/>
      <c r="I14" s="44">
        <f t="shared" si="0"/>
        <v>0</v>
      </c>
      <c r="J14" s="45">
        <f t="shared" si="0"/>
        <v>0</v>
      </c>
      <c r="K14" s="43"/>
    </row>
    <row r="15" spans="2:11" ht="30" customHeight="1">
      <c r="B15" s="130"/>
      <c r="C15" s="47">
        <f>'女団'!E58</f>
        <v>0</v>
      </c>
      <c r="D15" s="48">
        <f>'女団'!D58</f>
        <v>0</v>
      </c>
      <c r="E15" s="43"/>
      <c r="F15" s="37"/>
      <c r="G15" s="38"/>
      <c r="H15" s="130"/>
      <c r="I15" s="44">
        <f t="shared" si="0"/>
        <v>0</v>
      </c>
      <c r="J15" s="45">
        <f t="shared" si="0"/>
        <v>0</v>
      </c>
      <c r="K15" s="43"/>
    </row>
    <row r="16" spans="2:11" ht="30" customHeight="1">
      <c r="B16" s="130"/>
      <c r="C16" s="47">
        <f>'女団'!E59</f>
        <v>0</v>
      </c>
      <c r="D16" s="48">
        <f>'女団'!D59</f>
        <v>0</v>
      </c>
      <c r="E16" s="43"/>
      <c r="F16" s="37"/>
      <c r="G16" s="38"/>
      <c r="H16" s="130"/>
      <c r="I16" s="44">
        <f t="shared" si="0"/>
        <v>0</v>
      </c>
      <c r="J16" s="45">
        <f t="shared" si="0"/>
        <v>0</v>
      </c>
      <c r="K16" s="43"/>
    </row>
    <row r="17" spans="2:11" ht="30" customHeight="1">
      <c r="B17" s="130"/>
      <c r="C17" s="47">
        <f>'女団'!E60</f>
        <v>0</v>
      </c>
      <c r="D17" s="48">
        <f>'女団'!D60</f>
        <v>0</v>
      </c>
      <c r="E17" s="43"/>
      <c r="F17" s="37"/>
      <c r="G17" s="38"/>
      <c r="H17" s="130"/>
      <c r="I17" s="44">
        <f t="shared" si="0"/>
        <v>0</v>
      </c>
      <c r="J17" s="45">
        <f t="shared" si="0"/>
        <v>0</v>
      </c>
      <c r="K17" s="43"/>
    </row>
    <row r="18" spans="4:11" ht="12.75">
      <c r="D18" s="132" t="s">
        <v>34</v>
      </c>
      <c r="E18" s="132"/>
      <c r="F18" s="37"/>
      <c r="G18" s="38"/>
      <c r="J18" s="132" t="s">
        <v>34</v>
      </c>
      <c r="K18" s="132"/>
    </row>
    <row r="19" spans="2:11" ht="14.25">
      <c r="B19" s="131" t="s">
        <v>37</v>
      </c>
      <c r="C19" s="131"/>
      <c r="D19" s="131"/>
      <c r="E19" s="131"/>
      <c r="F19" s="37"/>
      <c r="G19" s="38"/>
      <c r="H19" s="131" t="s">
        <v>35</v>
      </c>
      <c r="I19" s="131"/>
      <c r="J19" s="131"/>
      <c r="K19" s="131"/>
    </row>
  </sheetData>
  <sheetProtection sheet="1"/>
  <mergeCells count="22">
    <mergeCell ref="B1:E1"/>
    <mergeCell ref="H1:K1"/>
    <mergeCell ref="C7:E7"/>
    <mergeCell ref="I3:K3"/>
    <mergeCell ref="I7:K7"/>
    <mergeCell ref="I4:K4"/>
    <mergeCell ref="I5:K5"/>
    <mergeCell ref="C3:E3"/>
    <mergeCell ref="B11:B17"/>
    <mergeCell ref="H19:K19"/>
    <mergeCell ref="D18:E18"/>
    <mergeCell ref="J18:K18"/>
    <mergeCell ref="H11:H17"/>
    <mergeCell ref="B19:E19"/>
    <mergeCell ref="I9:J9"/>
    <mergeCell ref="I10:K10"/>
    <mergeCell ref="C10:E10"/>
    <mergeCell ref="C4:E4"/>
    <mergeCell ref="C5:E5"/>
    <mergeCell ref="C8:E8"/>
    <mergeCell ref="C9:D9"/>
    <mergeCell ref="I8:K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G87"/>
  <sheetViews>
    <sheetView view="pageBreakPreview" zoomScale="75" zoomScaleNormal="75" zoomScaleSheetLayoutView="75" zoomScalePageLayoutView="0" workbookViewId="0" topLeftCell="A1">
      <selection activeCell="A1" sqref="A1:G1"/>
    </sheetView>
  </sheetViews>
  <sheetFormatPr defaultColWidth="8.796875" defaultRowHeight="14.25"/>
  <cols>
    <col min="1" max="1" width="7.296875" style="1" customWidth="1"/>
    <col min="2" max="2" width="7" style="0" customWidth="1"/>
    <col min="3" max="3" width="8.3984375" style="0" customWidth="1"/>
    <col min="4" max="4" width="23.3984375" style="0" customWidth="1"/>
    <col min="5" max="5" width="17.19921875" style="0" customWidth="1"/>
    <col min="6" max="6" width="22.69921875" style="0" customWidth="1"/>
    <col min="7" max="7" width="19.09765625" style="2" customWidth="1"/>
  </cols>
  <sheetData>
    <row r="1" spans="1:7" ht="32.25" customHeight="1">
      <c r="A1" s="91" t="s">
        <v>109</v>
      </c>
      <c r="B1" s="91"/>
      <c r="C1" s="91"/>
      <c r="D1" s="91"/>
      <c r="E1" s="91"/>
      <c r="F1" s="91"/>
      <c r="G1" s="91"/>
    </row>
    <row r="2" spans="1:7" ht="16.5" customHeight="1">
      <c r="A2" s="92" t="s">
        <v>48</v>
      </c>
      <c r="B2" s="92"/>
      <c r="C2" s="92"/>
      <c r="D2" s="92"/>
      <c r="E2" s="92"/>
      <c r="F2" s="92"/>
      <c r="G2" s="92"/>
    </row>
    <row r="3" spans="1:7" ht="27.75" customHeight="1">
      <c r="A3" s="93" t="s">
        <v>60</v>
      </c>
      <c r="B3" s="93"/>
      <c r="C3" s="93"/>
      <c r="D3" s="93"/>
      <c r="E3" s="93"/>
      <c r="F3" s="93"/>
      <c r="G3" s="93"/>
    </row>
    <row r="4" ht="7.5" customHeight="1">
      <c r="G4" s="7"/>
    </row>
    <row r="5" spans="1:7" s="24" customFormat="1" ht="16.5" customHeight="1">
      <c r="A5" s="24" t="s">
        <v>3</v>
      </c>
      <c r="C5" s="67"/>
      <c r="D5" s="24" t="s">
        <v>11</v>
      </c>
      <c r="G5" s="64"/>
    </row>
    <row r="6" s="24" customFormat="1" ht="7.5" customHeight="1" thickBot="1">
      <c r="G6" s="25"/>
    </row>
    <row r="7" spans="1:7" s="24" customFormat="1" ht="16.5" customHeight="1" thickBot="1">
      <c r="A7" s="24" t="s">
        <v>1</v>
      </c>
      <c r="C7" s="117"/>
      <c r="D7" s="118"/>
      <c r="E7" s="119"/>
      <c r="F7" s="24" t="s">
        <v>6</v>
      </c>
      <c r="G7" s="25"/>
    </row>
    <row r="8" spans="3:7" s="24" customFormat="1" ht="7.5" customHeight="1">
      <c r="C8" s="53"/>
      <c r="D8" s="53"/>
      <c r="E8" s="53"/>
      <c r="G8" s="25"/>
    </row>
    <row r="9" spans="1:7" s="24" customFormat="1" ht="16.5" customHeight="1">
      <c r="A9" s="24" t="s">
        <v>53</v>
      </c>
      <c r="C9" s="53" t="s">
        <v>2</v>
      </c>
      <c r="D9" s="66"/>
      <c r="G9" s="25"/>
    </row>
    <row r="10" spans="3:7" s="24" customFormat="1" ht="7.5" customHeight="1">
      <c r="C10" s="53"/>
      <c r="D10" s="54"/>
      <c r="E10" s="54"/>
      <c r="F10" s="54"/>
      <c r="G10" s="54"/>
    </row>
    <row r="11" spans="1:7" s="24" customFormat="1" ht="16.5" customHeight="1">
      <c r="A11" s="53"/>
      <c r="C11" s="26" t="s">
        <v>23</v>
      </c>
      <c r="D11" s="120"/>
      <c r="E11" s="120"/>
      <c r="F11" s="120"/>
      <c r="G11" s="54"/>
    </row>
    <row r="12" spans="3:7" s="24" customFormat="1" ht="7.5" customHeight="1">
      <c r="C12" s="53"/>
      <c r="D12" s="54"/>
      <c r="E12" s="54"/>
      <c r="F12" s="54"/>
      <c r="G12" s="54"/>
    </row>
    <row r="13" spans="1:7" s="24" customFormat="1" ht="16.5" customHeight="1">
      <c r="A13" s="55"/>
      <c r="C13" s="24" t="s">
        <v>4</v>
      </c>
      <c r="D13" s="65"/>
      <c r="E13" s="56" t="s">
        <v>7</v>
      </c>
      <c r="F13" s="69"/>
      <c r="G13" s="54"/>
    </row>
    <row r="14" spans="3:7" s="24" customFormat="1" ht="7.5" customHeight="1" thickBot="1">
      <c r="C14" s="57"/>
      <c r="D14" s="57"/>
      <c r="F14" s="57"/>
      <c r="G14" s="25"/>
    </row>
    <row r="15" spans="1:6" s="24" customFormat="1" ht="16.5" customHeight="1" thickBot="1">
      <c r="A15" s="24" t="s">
        <v>8</v>
      </c>
      <c r="C15" s="115"/>
      <c r="D15" s="116"/>
      <c r="E15" s="25"/>
      <c r="F15" s="57"/>
    </row>
    <row r="16" spans="3:6" s="24" customFormat="1" ht="7.5" customHeight="1">
      <c r="C16" s="58"/>
      <c r="D16" s="57"/>
      <c r="E16" s="25"/>
      <c r="F16" s="57"/>
    </row>
    <row r="17" spans="3:7" s="24" customFormat="1" ht="16.5" customHeight="1">
      <c r="C17" s="24" t="s">
        <v>4</v>
      </c>
      <c r="D17" s="65"/>
      <c r="E17" s="59" t="s">
        <v>5</v>
      </c>
      <c r="F17" s="68"/>
      <c r="G17" s="60"/>
    </row>
    <row r="18" spans="3:7" s="24" customFormat="1" ht="16.5" customHeight="1" thickBot="1">
      <c r="C18" s="61"/>
      <c r="D18" s="62"/>
      <c r="F18" s="24" t="s">
        <v>58</v>
      </c>
      <c r="G18" s="26"/>
    </row>
    <row r="19" spans="1:7" s="24" customFormat="1" ht="16.5" customHeight="1" thickBot="1">
      <c r="A19" s="121" t="s">
        <v>56</v>
      </c>
      <c r="B19" s="121"/>
      <c r="C19" s="121"/>
      <c r="D19" s="75"/>
      <c r="G19" s="26"/>
    </row>
    <row r="20" spans="3:7" s="24" customFormat="1" ht="7.5" customHeight="1">
      <c r="C20" s="26"/>
      <c r="D20" s="63"/>
      <c r="E20" s="26"/>
      <c r="F20" s="26"/>
      <c r="G20" s="26"/>
    </row>
    <row r="21" spans="1:7" s="24" customFormat="1" ht="16.5" customHeight="1">
      <c r="A21" s="86" t="s">
        <v>54</v>
      </c>
      <c r="B21" s="71"/>
      <c r="C21" s="72" t="s">
        <v>57</v>
      </c>
      <c r="D21" s="84"/>
      <c r="E21" s="73" t="s">
        <v>55</v>
      </c>
      <c r="F21" s="85"/>
      <c r="G21" s="63"/>
    </row>
    <row r="22" spans="1:7" ht="7.5" customHeight="1">
      <c r="A22"/>
      <c r="C22" s="32"/>
      <c r="D22" s="31"/>
      <c r="E22" s="2"/>
      <c r="F22" s="31"/>
      <c r="G22"/>
    </row>
    <row r="23" spans="1:7" ht="18.75" customHeight="1" thickBot="1">
      <c r="A23"/>
      <c r="C23" s="1"/>
      <c r="D23" s="74"/>
      <c r="G23"/>
    </row>
    <row r="24" spans="1:7" ht="12.75">
      <c r="A24" s="6"/>
      <c r="B24" s="12"/>
      <c r="C24" s="138" t="s">
        <v>0</v>
      </c>
      <c r="D24" s="15" t="s">
        <v>12</v>
      </c>
      <c r="E24" s="111" t="s">
        <v>13</v>
      </c>
      <c r="F24" s="140"/>
      <c r="G24" s="112"/>
    </row>
    <row r="25" spans="1:7" ht="12.75">
      <c r="A25" s="6"/>
      <c r="B25" s="13"/>
      <c r="C25" s="139"/>
      <c r="D25" s="160" t="s">
        <v>16</v>
      </c>
      <c r="E25" s="161"/>
      <c r="F25" s="153" t="s">
        <v>15</v>
      </c>
      <c r="G25" s="154"/>
    </row>
    <row r="26" spans="1:7" ht="12.75">
      <c r="A26" s="6"/>
      <c r="B26" s="13"/>
      <c r="C26" s="14"/>
      <c r="D26" s="135" t="s">
        <v>62</v>
      </c>
      <c r="E26" s="136"/>
      <c r="F26" s="136"/>
      <c r="G26" s="137"/>
    </row>
    <row r="27" spans="1:7" ht="13.5" customHeight="1">
      <c r="A27" s="10"/>
      <c r="B27" s="158" t="s">
        <v>20</v>
      </c>
      <c r="C27" s="3">
        <v>1</v>
      </c>
      <c r="D27" s="27"/>
      <c r="E27" s="155"/>
      <c r="F27" s="156"/>
      <c r="G27" s="157"/>
    </row>
    <row r="28" spans="1:7" ht="12.75">
      <c r="A28" s="10"/>
      <c r="B28" s="158"/>
      <c r="C28" s="4">
        <v>2</v>
      </c>
      <c r="D28" s="28"/>
      <c r="E28" s="141"/>
      <c r="F28" s="142"/>
      <c r="G28" s="143"/>
    </row>
    <row r="29" spans="1:7" ht="12.75">
      <c r="A29" s="10"/>
      <c r="B29" s="158"/>
      <c r="C29" s="4">
        <v>3</v>
      </c>
      <c r="D29" s="28"/>
      <c r="E29" s="141"/>
      <c r="F29" s="142"/>
      <c r="G29" s="143"/>
    </row>
    <row r="30" spans="1:7" ht="12.75">
      <c r="A30" s="10"/>
      <c r="B30" s="158"/>
      <c r="C30" s="4">
        <v>4</v>
      </c>
      <c r="D30" s="28"/>
      <c r="E30" s="141"/>
      <c r="F30" s="142"/>
      <c r="G30" s="143"/>
    </row>
    <row r="31" spans="1:7" ht="12.75">
      <c r="A31" s="10"/>
      <c r="B31" s="158"/>
      <c r="C31" s="4">
        <v>5</v>
      </c>
      <c r="D31" s="28"/>
      <c r="E31" s="141"/>
      <c r="F31" s="142"/>
      <c r="G31" s="143"/>
    </row>
    <row r="32" spans="1:7" ht="12.75">
      <c r="A32" s="10"/>
      <c r="B32" s="158"/>
      <c r="C32" s="4">
        <v>6</v>
      </c>
      <c r="D32" s="28"/>
      <c r="E32" s="141"/>
      <c r="F32" s="142"/>
      <c r="G32" s="143"/>
    </row>
    <row r="33" spans="1:7" ht="12.75">
      <c r="A33" s="10"/>
      <c r="B33" s="158"/>
      <c r="C33" s="4">
        <v>7</v>
      </c>
      <c r="D33" s="28"/>
      <c r="E33" s="141"/>
      <c r="F33" s="142"/>
      <c r="G33" s="143"/>
    </row>
    <row r="34" spans="1:7" ht="13.5" customHeight="1">
      <c r="A34" s="10"/>
      <c r="B34" s="158"/>
      <c r="C34" s="11">
        <v>8</v>
      </c>
      <c r="D34" s="28"/>
      <c r="E34" s="141"/>
      <c r="F34" s="142"/>
      <c r="G34" s="143"/>
    </row>
    <row r="35" spans="1:7" ht="12.75">
      <c r="A35" s="10"/>
      <c r="B35" s="158"/>
      <c r="C35" s="4">
        <v>9</v>
      </c>
      <c r="D35" s="28"/>
      <c r="E35" s="141"/>
      <c r="F35" s="142"/>
      <c r="G35" s="143"/>
    </row>
    <row r="36" spans="1:7" ht="12.75">
      <c r="A36" s="10"/>
      <c r="B36" s="158"/>
      <c r="C36" s="4">
        <v>10</v>
      </c>
      <c r="D36" s="28"/>
      <c r="E36" s="141"/>
      <c r="F36" s="142"/>
      <c r="G36" s="143"/>
    </row>
    <row r="37" spans="1:7" ht="12.75">
      <c r="A37" s="10"/>
      <c r="B37" s="158"/>
      <c r="C37" s="4">
        <v>11</v>
      </c>
      <c r="D37" s="28"/>
      <c r="E37" s="141"/>
      <c r="F37" s="142"/>
      <c r="G37" s="143"/>
    </row>
    <row r="38" spans="1:7" ht="12.75">
      <c r="A38" s="10"/>
      <c r="B38" s="158"/>
      <c r="C38" s="4">
        <v>12</v>
      </c>
      <c r="D38" s="28"/>
      <c r="E38" s="141"/>
      <c r="F38" s="142"/>
      <c r="G38" s="143"/>
    </row>
    <row r="39" spans="1:7" ht="12.75">
      <c r="A39" s="10"/>
      <c r="B39" s="158"/>
      <c r="C39" s="4">
        <v>13</v>
      </c>
      <c r="D39" s="28"/>
      <c r="E39" s="141"/>
      <c r="F39" s="142"/>
      <c r="G39" s="143"/>
    </row>
    <row r="40" spans="1:7" ht="12.75">
      <c r="A40" s="10"/>
      <c r="B40" s="158"/>
      <c r="C40" s="4">
        <v>14</v>
      </c>
      <c r="D40" s="28"/>
      <c r="E40" s="141"/>
      <c r="F40" s="142"/>
      <c r="G40" s="143"/>
    </row>
    <row r="41" spans="1:7" ht="13.5" customHeight="1">
      <c r="A41" s="10"/>
      <c r="B41" s="158"/>
      <c r="C41" s="11">
        <v>15</v>
      </c>
      <c r="D41" s="28"/>
      <c r="E41" s="141"/>
      <c r="F41" s="142"/>
      <c r="G41" s="143"/>
    </row>
    <row r="42" spans="1:7" ht="12.75">
      <c r="A42" s="10"/>
      <c r="B42" s="158"/>
      <c r="C42" s="4">
        <v>16</v>
      </c>
      <c r="D42" s="28"/>
      <c r="E42" s="141"/>
      <c r="F42" s="142"/>
      <c r="G42" s="143"/>
    </row>
    <row r="43" spans="1:7" ht="12.75">
      <c r="A43" s="10"/>
      <c r="B43" s="158"/>
      <c r="C43" s="4">
        <v>17</v>
      </c>
      <c r="D43" s="28"/>
      <c r="E43" s="141"/>
      <c r="F43" s="142"/>
      <c r="G43" s="143"/>
    </row>
    <row r="44" spans="1:7" ht="12.75">
      <c r="A44" s="10"/>
      <c r="B44" s="158"/>
      <c r="C44" s="4">
        <v>18</v>
      </c>
      <c r="D44" s="28"/>
      <c r="E44" s="141"/>
      <c r="F44" s="142"/>
      <c r="G44" s="143"/>
    </row>
    <row r="45" spans="1:7" ht="12.75">
      <c r="A45" s="10"/>
      <c r="B45" s="158"/>
      <c r="C45" s="4">
        <v>19</v>
      </c>
      <c r="D45" s="28"/>
      <c r="E45" s="141"/>
      <c r="F45" s="142"/>
      <c r="G45" s="143"/>
    </row>
    <row r="46" spans="1:7" ht="12.75">
      <c r="A46" s="10"/>
      <c r="B46" s="158"/>
      <c r="C46" s="4">
        <v>20</v>
      </c>
      <c r="D46" s="28"/>
      <c r="E46" s="141"/>
      <c r="F46" s="142"/>
      <c r="G46" s="143"/>
    </row>
    <row r="47" spans="1:7" ht="13.5" customHeight="1">
      <c r="A47" s="10"/>
      <c r="B47" s="158"/>
      <c r="C47" s="4">
        <v>21</v>
      </c>
      <c r="D47" s="28"/>
      <c r="E47" s="141"/>
      <c r="F47" s="142"/>
      <c r="G47" s="143"/>
    </row>
    <row r="48" spans="1:7" ht="12.75">
      <c r="A48" s="10"/>
      <c r="B48" s="158"/>
      <c r="C48" s="4">
        <v>22</v>
      </c>
      <c r="D48" s="28"/>
      <c r="E48" s="141"/>
      <c r="F48" s="142"/>
      <c r="G48" s="143"/>
    </row>
    <row r="49" spans="1:7" ht="12.75">
      <c r="A49" s="10"/>
      <c r="B49" s="158"/>
      <c r="C49" s="4">
        <v>23</v>
      </c>
      <c r="D49" s="28"/>
      <c r="E49" s="141"/>
      <c r="F49" s="142"/>
      <c r="G49" s="143"/>
    </row>
    <row r="50" spans="1:7" ht="12.75">
      <c r="A50" s="10"/>
      <c r="B50" s="158"/>
      <c r="C50" s="4">
        <v>24</v>
      </c>
      <c r="D50" s="28"/>
      <c r="E50" s="141"/>
      <c r="F50" s="142"/>
      <c r="G50" s="143"/>
    </row>
    <row r="51" spans="1:7" ht="12.75">
      <c r="A51" s="10"/>
      <c r="B51" s="158"/>
      <c r="C51" s="4">
        <v>25</v>
      </c>
      <c r="D51" s="28"/>
      <c r="E51" s="141"/>
      <c r="F51" s="142"/>
      <c r="G51" s="143"/>
    </row>
    <row r="52" spans="1:7" ht="12.75">
      <c r="A52" s="10"/>
      <c r="B52" s="158"/>
      <c r="C52" s="4">
        <v>26</v>
      </c>
      <c r="D52" s="28"/>
      <c r="E52" s="141"/>
      <c r="F52" s="142"/>
      <c r="G52" s="143"/>
    </row>
    <row r="53" spans="1:7" ht="12.75">
      <c r="A53" s="10"/>
      <c r="B53" s="158"/>
      <c r="C53" s="4">
        <v>27</v>
      </c>
      <c r="D53" s="28"/>
      <c r="E53" s="141"/>
      <c r="F53" s="142"/>
      <c r="G53" s="143"/>
    </row>
    <row r="54" spans="1:7" ht="13.5" customHeight="1">
      <c r="A54" s="10"/>
      <c r="B54" s="158"/>
      <c r="C54" s="4">
        <v>28</v>
      </c>
      <c r="D54" s="28"/>
      <c r="E54" s="141"/>
      <c r="F54" s="142"/>
      <c r="G54" s="143"/>
    </row>
    <row r="55" spans="1:7" ht="12.75">
      <c r="A55" s="10"/>
      <c r="B55" s="158"/>
      <c r="C55" s="4">
        <v>29</v>
      </c>
      <c r="D55" s="28"/>
      <c r="E55" s="141"/>
      <c r="F55" s="142"/>
      <c r="G55" s="143"/>
    </row>
    <row r="56" spans="1:7" ht="12.75" customHeight="1">
      <c r="A56" s="10"/>
      <c r="B56" s="158"/>
      <c r="C56" s="4">
        <v>30</v>
      </c>
      <c r="D56" s="29"/>
      <c r="E56" s="150"/>
      <c r="F56" s="151"/>
      <c r="G56" s="152"/>
    </row>
    <row r="57" spans="1:7" ht="13.5" customHeight="1">
      <c r="A57" s="10"/>
      <c r="B57" s="158" t="s">
        <v>21</v>
      </c>
      <c r="C57" s="3"/>
      <c r="D57" s="36" t="s">
        <v>22</v>
      </c>
      <c r="E57" s="147"/>
      <c r="F57" s="148"/>
      <c r="G57" s="149"/>
    </row>
    <row r="58" spans="1:7" ht="12.75">
      <c r="A58" s="10"/>
      <c r="B58" s="158"/>
      <c r="C58" s="4">
        <v>1</v>
      </c>
      <c r="D58" s="28"/>
      <c r="E58" s="141"/>
      <c r="F58" s="142"/>
      <c r="G58" s="143"/>
    </row>
    <row r="59" spans="1:7" ht="12.75">
      <c r="A59" s="10"/>
      <c r="B59" s="158"/>
      <c r="C59" s="4">
        <v>2</v>
      </c>
      <c r="D59" s="28"/>
      <c r="E59" s="141"/>
      <c r="F59" s="142"/>
      <c r="G59" s="143"/>
    </row>
    <row r="60" spans="1:7" ht="12.75">
      <c r="A60" s="10"/>
      <c r="B60" s="158"/>
      <c r="C60" s="4">
        <v>3</v>
      </c>
      <c r="D60" s="28"/>
      <c r="E60" s="141"/>
      <c r="F60" s="142"/>
      <c r="G60" s="143"/>
    </row>
    <row r="61" spans="1:7" ht="12.75">
      <c r="A61" s="10"/>
      <c r="B61" s="158"/>
      <c r="C61" s="4">
        <v>4</v>
      </c>
      <c r="D61" s="28"/>
      <c r="E61" s="141"/>
      <c r="F61" s="142"/>
      <c r="G61" s="143"/>
    </row>
    <row r="62" spans="1:7" ht="12.75">
      <c r="A62" s="10"/>
      <c r="B62" s="158"/>
      <c r="C62" s="4">
        <v>5</v>
      </c>
      <c r="D62" s="28"/>
      <c r="E62" s="141"/>
      <c r="F62" s="142"/>
      <c r="G62" s="143"/>
    </row>
    <row r="63" spans="1:7" ht="12.75">
      <c r="A63" s="10"/>
      <c r="B63" s="158"/>
      <c r="C63" s="4">
        <v>6</v>
      </c>
      <c r="D63" s="28"/>
      <c r="E63" s="141"/>
      <c r="F63" s="142"/>
      <c r="G63" s="143"/>
    </row>
    <row r="64" spans="1:7" ht="13.5" customHeight="1">
      <c r="A64" s="10"/>
      <c r="B64" s="158"/>
      <c r="C64" s="4">
        <v>7</v>
      </c>
      <c r="D64" s="28"/>
      <c r="E64" s="141"/>
      <c r="F64" s="142"/>
      <c r="G64" s="143"/>
    </row>
    <row r="65" spans="1:7" ht="12.75">
      <c r="A65" s="10"/>
      <c r="B65" s="158"/>
      <c r="C65" s="4">
        <v>8</v>
      </c>
      <c r="D65" s="28"/>
      <c r="E65" s="141"/>
      <c r="F65" s="142"/>
      <c r="G65" s="143"/>
    </row>
    <row r="66" spans="1:7" ht="12.75">
      <c r="A66" s="10"/>
      <c r="B66" s="158"/>
      <c r="C66" s="4">
        <v>9</v>
      </c>
      <c r="D66" s="28"/>
      <c r="E66" s="141"/>
      <c r="F66" s="142"/>
      <c r="G66" s="143"/>
    </row>
    <row r="67" spans="1:7" ht="12.75">
      <c r="A67" s="10"/>
      <c r="B67" s="158"/>
      <c r="C67" s="4">
        <v>10</v>
      </c>
      <c r="D67" s="28"/>
      <c r="E67" s="141"/>
      <c r="F67" s="142"/>
      <c r="G67" s="143"/>
    </row>
    <row r="68" spans="1:7" ht="12.75">
      <c r="A68" s="10"/>
      <c r="B68" s="158"/>
      <c r="C68" s="4">
        <v>11</v>
      </c>
      <c r="D68" s="28"/>
      <c r="E68" s="141"/>
      <c r="F68" s="142"/>
      <c r="G68" s="143"/>
    </row>
    <row r="69" spans="1:7" ht="12.75">
      <c r="A69" s="10"/>
      <c r="B69" s="158"/>
      <c r="C69" s="4">
        <v>12</v>
      </c>
      <c r="D69" s="28"/>
      <c r="E69" s="141"/>
      <c r="F69" s="142"/>
      <c r="G69" s="143"/>
    </row>
    <row r="70" spans="1:7" ht="12.75">
      <c r="A70" s="10"/>
      <c r="B70" s="158"/>
      <c r="C70" s="4">
        <v>13</v>
      </c>
      <c r="D70" s="28"/>
      <c r="E70" s="141"/>
      <c r="F70" s="142"/>
      <c r="G70" s="143"/>
    </row>
    <row r="71" spans="1:7" ht="13.5" customHeight="1">
      <c r="A71" s="10"/>
      <c r="B71" s="158"/>
      <c r="C71" s="4">
        <v>14</v>
      </c>
      <c r="D71" s="28"/>
      <c r="E71" s="141"/>
      <c r="F71" s="142"/>
      <c r="G71" s="143"/>
    </row>
    <row r="72" spans="1:7" ht="12.75">
      <c r="A72" s="10"/>
      <c r="B72" s="158"/>
      <c r="C72" s="4">
        <v>15</v>
      </c>
      <c r="D72" s="28"/>
      <c r="E72" s="141"/>
      <c r="F72" s="142"/>
      <c r="G72" s="143"/>
    </row>
    <row r="73" spans="1:7" ht="12.75">
      <c r="A73" s="10"/>
      <c r="B73" s="158"/>
      <c r="C73" s="4">
        <v>16</v>
      </c>
      <c r="D73" s="28"/>
      <c r="E73" s="141"/>
      <c r="F73" s="142"/>
      <c r="G73" s="143"/>
    </row>
    <row r="74" spans="1:7" ht="12.75">
      <c r="A74" s="10"/>
      <c r="B74" s="158"/>
      <c r="C74" s="4">
        <v>17</v>
      </c>
      <c r="D74" s="28"/>
      <c r="E74" s="141"/>
      <c r="F74" s="142"/>
      <c r="G74" s="143"/>
    </row>
    <row r="75" spans="1:7" ht="12.75">
      <c r="A75" s="10"/>
      <c r="B75" s="158"/>
      <c r="C75" s="4">
        <v>18</v>
      </c>
      <c r="D75" s="28"/>
      <c r="E75" s="141"/>
      <c r="F75" s="142"/>
      <c r="G75" s="143"/>
    </row>
    <row r="76" spans="1:7" ht="12.75">
      <c r="A76" s="10"/>
      <c r="B76" s="158"/>
      <c r="C76" s="4">
        <v>19</v>
      </c>
      <c r="D76" s="28"/>
      <c r="E76" s="141"/>
      <c r="F76" s="142"/>
      <c r="G76" s="143"/>
    </row>
    <row r="77" spans="1:7" ht="13.5" customHeight="1">
      <c r="A77" s="10"/>
      <c r="B77" s="158"/>
      <c r="C77" s="4">
        <v>20</v>
      </c>
      <c r="D77" s="28"/>
      <c r="E77" s="141"/>
      <c r="F77" s="142"/>
      <c r="G77" s="143"/>
    </row>
    <row r="78" spans="1:7" ht="12.75">
      <c r="A78" s="10"/>
      <c r="B78" s="158"/>
      <c r="C78" s="4">
        <v>21</v>
      </c>
      <c r="D78" s="28"/>
      <c r="E78" s="141"/>
      <c r="F78" s="142"/>
      <c r="G78" s="143"/>
    </row>
    <row r="79" spans="1:7" ht="12.75">
      <c r="A79" s="10"/>
      <c r="B79" s="158"/>
      <c r="C79" s="4">
        <v>22</v>
      </c>
      <c r="D79" s="28"/>
      <c r="E79" s="141"/>
      <c r="F79" s="142"/>
      <c r="G79" s="143"/>
    </row>
    <row r="80" spans="1:7" ht="12.75">
      <c r="A80" s="10"/>
      <c r="B80" s="158"/>
      <c r="C80" s="4">
        <v>23</v>
      </c>
      <c r="D80" s="28"/>
      <c r="E80" s="141"/>
      <c r="F80" s="142"/>
      <c r="G80" s="143"/>
    </row>
    <row r="81" spans="1:7" ht="12.75">
      <c r="A81" s="10"/>
      <c r="B81" s="158"/>
      <c r="C81" s="4">
        <v>24</v>
      </c>
      <c r="D81" s="28"/>
      <c r="E81" s="141"/>
      <c r="F81" s="142"/>
      <c r="G81" s="143"/>
    </row>
    <row r="82" spans="1:7" ht="12.75">
      <c r="A82" s="10"/>
      <c r="B82" s="158"/>
      <c r="C82" s="4">
        <v>25</v>
      </c>
      <c r="D82" s="28"/>
      <c r="E82" s="141"/>
      <c r="F82" s="142"/>
      <c r="G82" s="143"/>
    </row>
    <row r="83" spans="1:7" ht="12.75">
      <c r="A83" s="10"/>
      <c r="B83" s="158"/>
      <c r="C83" s="4">
        <v>26</v>
      </c>
      <c r="D83" s="28"/>
      <c r="E83" s="141"/>
      <c r="F83" s="142"/>
      <c r="G83" s="143"/>
    </row>
    <row r="84" spans="1:7" ht="13.5" customHeight="1">
      <c r="A84" s="10"/>
      <c r="B84" s="158"/>
      <c r="C84" s="4">
        <v>27</v>
      </c>
      <c r="D84" s="28"/>
      <c r="E84" s="141"/>
      <c r="F84" s="142"/>
      <c r="G84" s="143"/>
    </row>
    <row r="85" spans="1:7" ht="12.75">
      <c r="A85" s="10"/>
      <c r="B85" s="158"/>
      <c r="C85" s="4">
        <v>28</v>
      </c>
      <c r="D85" s="28"/>
      <c r="E85" s="141"/>
      <c r="F85" s="142"/>
      <c r="G85" s="143"/>
    </row>
    <row r="86" spans="1:7" ht="12.75">
      <c r="A86" s="10"/>
      <c r="B86" s="158"/>
      <c r="C86" s="4">
        <v>29</v>
      </c>
      <c r="D86" s="28"/>
      <c r="E86" s="141"/>
      <c r="F86" s="142"/>
      <c r="G86" s="143"/>
    </row>
    <row r="87" spans="1:7" ht="13.5" thickBot="1">
      <c r="A87" s="10"/>
      <c r="B87" s="159"/>
      <c r="C87" s="9">
        <v>30</v>
      </c>
      <c r="D87" s="30"/>
      <c r="E87" s="144"/>
      <c r="F87" s="145"/>
      <c r="G87" s="146"/>
    </row>
  </sheetData>
  <sheetProtection/>
  <mergeCells count="75">
    <mergeCell ref="E40:G40"/>
    <mergeCell ref="E38:G38"/>
    <mergeCell ref="B57:B87"/>
    <mergeCell ref="B27:B56"/>
    <mergeCell ref="D25:E25"/>
    <mergeCell ref="E35:G35"/>
    <mergeCell ref="E48:G48"/>
    <mergeCell ref="E37:G37"/>
    <mergeCell ref="E49:G49"/>
    <mergeCell ref="E31:G31"/>
    <mergeCell ref="E32:G32"/>
    <mergeCell ref="E36:G36"/>
    <mergeCell ref="F25:G25"/>
    <mergeCell ref="E29:G29"/>
    <mergeCell ref="E30:G30"/>
    <mergeCell ref="E27:G27"/>
    <mergeCell ref="E28:G28"/>
    <mergeCell ref="E33:G33"/>
    <mergeCell ref="E34:G34"/>
    <mergeCell ref="E41:G41"/>
    <mergeCell ref="E42:G42"/>
    <mergeCell ref="E43:G43"/>
    <mergeCell ref="E44:G44"/>
    <mergeCell ref="E45:G45"/>
    <mergeCell ref="E46:G46"/>
    <mergeCell ref="E51:G51"/>
    <mergeCell ref="E52:G52"/>
    <mergeCell ref="E53:G53"/>
    <mergeCell ref="E54:G54"/>
    <mergeCell ref="E55:G55"/>
    <mergeCell ref="E61:G61"/>
    <mergeCell ref="E58:G58"/>
    <mergeCell ref="E59:G59"/>
    <mergeCell ref="E60:G60"/>
    <mergeCell ref="E56:G56"/>
    <mergeCell ref="E76:G76"/>
    <mergeCell ref="E77:G77"/>
    <mergeCell ref="E82:G82"/>
    <mergeCell ref="E81:G81"/>
    <mergeCell ref="E80:G80"/>
    <mergeCell ref="E39:G39"/>
    <mergeCell ref="E47:G47"/>
    <mergeCell ref="E57:G57"/>
    <mergeCell ref="E63:G63"/>
    <mergeCell ref="E50:G50"/>
    <mergeCell ref="E72:G72"/>
    <mergeCell ref="E73:G73"/>
    <mergeCell ref="E66:G66"/>
    <mergeCell ref="E67:G67"/>
    <mergeCell ref="E68:G68"/>
    <mergeCell ref="E87:G87"/>
    <mergeCell ref="E84:G84"/>
    <mergeCell ref="E85:G85"/>
    <mergeCell ref="E83:G83"/>
    <mergeCell ref="E86:G86"/>
    <mergeCell ref="E62:G62"/>
    <mergeCell ref="E65:G65"/>
    <mergeCell ref="E78:G78"/>
    <mergeCell ref="E79:G79"/>
    <mergeCell ref="E69:G69"/>
    <mergeCell ref="E70:G70"/>
    <mergeCell ref="E71:G71"/>
    <mergeCell ref="E64:G64"/>
    <mergeCell ref="E75:G75"/>
    <mergeCell ref="E74:G74"/>
    <mergeCell ref="A19:C19"/>
    <mergeCell ref="D26:G26"/>
    <mergeCell ref="A1:G1"/>
    <mergeCell ref="A2:G2"/>
    <mergeCell ref="A3:G3"/>
    <mergeCell ref="C7:E7"/>
    <mergeCell ref="D11:F11"/>
    <mergeCell ref="C15:D15"/>
    <mergeCell ref="C24:C25"/>
    <mergeCell ref="E24:G24"/>
  </mergeCells>
  <printOptions horizontalCentered="1" verticalCentered="1"/>
  <pageMargins left="0" right="0" top="0" bottom="0" header="0.5118110236220472" footer="0.3543307086614173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87"/>
  <sheetViews>
    <sheetView view="pageBreakPreview" zoomScale="75" zoomScaleNormal="75" zoomScaleSheetLayoutView="75" zoomScalePageLayoutView="0" workbookViewId="0" topLeftCell="A1">
      <selection activeCell="K23" sqref="K23"/>
    </sheetView>
  </sheetViews>
  <sheetFormatPr defaultColWidth="8.796875" defaultRowHeight="14.25"/>
  <cols>
    <col min="1" max="1" width="7.296875" style="1" customWidth="1"/>
    <col min="2" max="2" width="7" style="0" customWidth="1"/>
    <col min="3" max="3" width="8.3984375" style="0" customWidth="1"/>
    <col min="4" max="4" width="23.3984375" style="0" customWidth="1"/>
    <col min="5" max="5" width="17.19921875" style="0" customWidth="1"/>
    <col min="6" max="6" width="22.69921875" style="0" customWidth="1"/>
    <col min="7" max="7" width="19.09765625" style="2" customWidth="1"/>
  </cols>
  <sheetData>
    <row r="1" spans="1:7" ht="32.25" customHeight="1">
      <c r="A1" s="91" t="s">
        <v>109</v>
      </c>
      <c r="B1" s="91"/>
      <c r="C1" s="91"/>
      <c r="D1" s="91"/>
      <c r="E1" s="91"/>
      <c r="F1" s="91"/>
      <c r="G1" s="91"/>
    </row>
    <row r="2" spans="1:7" ht="16.5" customHeight="1">
      <c r="A2" s="92" t="s">
        <v>48</v>
      </c>
      <c r="B2" s="92"/>
      <c r="C2" s="92"/>
      <c r="D2" s="92"/>
      <c r="E2" s="92"/>
      <c r="F2" s="92"/>
      <c r="G2" s="92"/>
    </row>
    <row r="3" spans="1:7" ht="27.75" customHeight="1">
      <c r="A3" s="93" t="s">
        <v>59</v>
      </c>
      <c r="B3" s="93"/>
      <c r="C3" s="93"/>
      <c r="D3" s="93"/>
      <c r="E3" s="93"/>
      <c r="F3" s="93"/>
      <c r="G3" s="93"/>
    </row>
    <row r="4" ht="7.5" customHeight="1">
      <c r="G4" s="7"/>
    </row>
    <row r="5" spans="1:7" s="24" customFormat="1" ht="16.5" customHeight="1">
      <c r="A5" s="24" t="s">
        <v>3</v>
      </c>
      <c r="C5" s="67"/>
      <c r="D5" s="24" t="s">
        <v>11</v>
      </c>
      <c r="G5" s="64"/>
    </row>
    <row r="6" s="24" customFormat="1" ht="7.5" customHeight="1" thickBot="1">
      <c r="G6" s="25"/>
    </row>
    <row r="7" spans="1:7" s="24" customFormat="1" ht="16.5" customHeight="1" thickBot="1">
      <c r="A7" s="24" t="s">
        <v>1</v>
      </c>
      <c r="C7" s="117"/>
      <c r="D7" s="118"/>
      <c r="E7" s="119"/>
      <c r="F7" s="24" t="s">
        <v>6</v>
      </c>
      <c r="G7" s="25"/>
    </row>
    <row r="8" spans="3:7" s="24" customFormat="1" ht="7.5" customHeight="1">
      <c r="C8" s="53"/>
      <c r="D8" s="53"/>
      <c r="E8" s="53"/>
      <c r="G8" s="25"/>
    </row>
    <row r="9" spans="1:7" s="24" customFormat="1" ht="16.5" customHeight="1">
      <c r="A9" s="24" t="s">
        <v>53</v>
      </c>
      <c r="C9" s="53" t="s">
        <v>2</v>
      </c>
      <c r="D9" s="66"/>
      <c r="G9" s="25"/>
    </row>
    <row r="10" spans="3:7" s="24" customFormat="1" ht="7.5" customHeight="1">
      <c r="C10" s="53"/>
      <c r="D10" s="54"/>
      <c r="E10" s="54"/>
      <c r="F10" s="54"/>
      <c r="G10" s="54"/>
    </row>
    <row r="11" spans="1:7" s="24" customFormat="1" ht="16.5" customHeight="1">
      <c r="A11" s="53"/>
      <c r="C11" s="26" t="s">
        <v>23</v>
      </c>
      <c r="D11" s="120"/>
      <c r="E11" s="120"/>
      <c r="F11" s="120"/>
      <c r="G11" s="54"/>
    </row>
    <row r="12" spans="3:7" s="24" customFormat="1" ht="7.5" customHeight="1">
      <c r="C12" s="53"/>
      <c r="D12" s="54"/>
      <c r="E12" s="54"/>
      <c r="F12" s="54"/>
      <c r="G12" s="54"/>
    </row>
    <row r="13" spans="1:7" s="24" customFormat="1" ht="16.5" customHeight="1">
      <c r="A13" s="55"/>
      <c r="C13" s="24" t="s">
        <v>4</v>
      </c>
      <c r="D13" s="65"/>
      <c r="E13" s="56" t="s">
        <v>7</v>
      </c>
      <c r="F13" s="69"/>
      <c r="G13" s="54"/>
    </row>
    <row r="14" spans="3:7" s="24" customFormat="1" ht="7.5" customHeight="1" thickBot="1">
      <c r="C14" s="57"/>
      <c r="D14" s="57"/>
      <c r="F14" s="57"/>
      <c r="G14" s="25"/>
    </row>
    <row r="15" spans="1:6" s="24" customFormat="1" ht="16.5" customHeight="1" thickBot="1">
      <c r="A15" s="24" t="s">
        <v>8</v>
      </c>
      <c r="C15" s="115"/>
      <c r="D15" s="116"/>
      <c r="E15" s="25"/>
      <c r="F15" s="57"/>
    </row>
    <row r="16" spans="3:6" s="24" customFormat="1" ht="7.5" customHeight="1">
      <c r="C16" s="58"/>
      <c r="D16" s="57"/>
      <c r="E16" s="25"/>
      <c r="F16" s="57"/>
    </row>
    <row r="17" spans="3:7" s="24" customFormat="1" ht="16.5" customHeight="1">
      <c r="C17" s="24" t="s">
        <v>4</v>
      </c>
      <c r="D17" s="65"/>
      <c r="E17" s="59" t="s">
        <v>5</v>
      </c>
      <c r="F17" s="68"/>
      <c r="G17" s="60"/>
    </row>
    <row r="18" spans="3:7" s="24" customFormat="1" ht="16.5" customHeight="1" thickBot="1">
      <c r="C18" s="61"/>
      <c r="D18" s="62"/>
      <c r="F18" s="24" t="s">
        <v>58</v>
      </c>
      <c r="G18" s="26"/>
    </row>
    <row r="19" spans="1:7" s="24" customFormat="1" ht="16.5" customHeight="1" thickBot="1">
      <c r="A19" s="121" t="s">
        <v>56</v>
      </c>
      <c r="B19" s="121"/>
      <c r="C19" s="121"/>
      <c r="D19" s="75"/>
      <c r="G19" s="26"/>
    </row>
    <row r="20" spans="3:7" s="24" customFormat="1" ht="7.5" customHeight="1">
      <c r="C20" s="26"/>
      <c r="D20" s="63"/>
      <c r="E20" s="26"/>
      <c r="F20" s="26"/>
      <c r="G20" s="26"/>
    </row>
    <row r="21" spans="1:7" s="24" customFormat="1" ht="16.5" customHeight="1">
      <c r="A21" s="86" t="s">
        <v>54</v>
      </c>
      <c r="B21" s="71"/>
      <c r="C21" s="72" t="s">
        <v>57</v>
      </c>
      <c r="D21" s="84"/>
      <c r="E21" s="73" t="s">
        <v>55</v>
      </c>
      <c r="F21" s="85"/>
      <c r="G21" s="63"/>
    </row>
    <row r="22" spans="1:7" ht="7.5" customHeight="1">
      <c r="A22"/>
      <c r="C22" s="32"/>
      <c r="D22" s="31"/>
      <c r="E22" s="2"/>
      <c r="F22" s="31"/>
      <c r="G22"/>
    </row>
    <row r="23" spans="1:7" ht="18.75" customHeight="1" thickBot="1">
      <c r="A23"/>
      <c r="C23" s="1"/>
      <c r="D23" s="74"/>
      <c r="G23"/>
    </row>
    <row r="24" spans="1:7" ht="12.75">
      <c r="A24" s="6"/>
      <c r="B24" s="12"/>
      <c r="C24" s="138" t="s">
        <v>0</v>
      </c>
      <c r="D24" s="15" t="s">
        <v>12</v>
      </c>
      <c r="E24" s="111" t="s">
        <v>13</v>
      </c>
      <c r="F24" s="140"/>
      <c r="G24" s="112"/>
    </row>
    <row r="25" spans="1:7" ht="12.75">
      <c r="A25" s="6"/>
      <c r="B25" s="13"/>
      <c r="C25" s="139"/>
      <c r="D25" s="160" t="s">
        <v>16</v>
      </c>
      <c r="E25" s="161"/>
      <c r="F25" s="153" t="s">
        <v>15</v>
      </c>
      <c r="G25" s="154"/>
    </row>
    <row r="26" spans="1:7" ht="12.75">
      <c r="A26" s="6"/>
      <c r="B26" s="13"/>
      <c r="C26" s="14"/>
      <c r="D26" s="135" t="s">
        <v>62</v>
      </c>
      <c r="E26" s="136"/>
      <c r="F26" s="136"/>
      <c r="G26" s="137"/>
    </row>
    <row r="27" spans="1:7" ht="13.5" customHeight="1">
      <c r="A27" s="10"/>
      <c r="B27" s="158" t="s">
        <v>20</v>
      </c>
      <c r="C27" s="3">
        <v>1</v>
      </c>
      <c r="D27" s="27"/>
      <c r="E27" s="155"/>
      <c r="F27" s="156"/>
      <c r="G27" s="157"/>
    </row>
    <row r="28" spans="1:7" ht="12.75">
      <c r="A28" s="10"/>
      <c r="B28" s="158"/>
      <c r="C28" s="4">
        <v>2</v>
      </c>
      <c r="D28" s="28"/>
      <c r="E28" s="141"/>
      <c r="F28" s="142"/>
      <c r="G28" s="143"/>
    </row>
    <row r="29" spans="1:7" ht="12.75">
      <c r="A29" s="10"/>
      <c r="B29" s="158"/>
      <c r="C29" s="4">
        <v>3</v>
      </c>
      <c r="D29" s="28"/>
      <c r="E29" s="141"/>
      <c r="F29" s="142"/>
      <c r="G29" s="143"/>
    </row>
    <row r="30" spans="1:7" ht="12.75">
      <c r="A30" s="10"/>
      <c r="B30" s="158"/>
      <c r="C30" s="4">
        <v>4</v>
      </c>
      <c r="D30" s="28"/>
      <c r="E30" s="141"/>
      <c r="F30" s="142"/>
      <c r="G30" s="143"/>
    </row>
    <row r="31" spans="1:7" ht="12.75">
      <c r="A31" s="10"/>
      <c r="B31" s="158"/>
      <c r="C31" s="4">
        <v>5</v>
      </c>
      <c r="D31" s="28"/>
      <c r="E31" s="141"/>
      <c r="F31" s="142"/>
      <c r="G31" s="143"/>
    </row>
    <row r="32" spans="1:7" ht="12.75">
      <c r="A32" s="10"/>
      <c r="B32" s="158"/>
      <c r="C32" s="4">
        <v>6</v>
      </c>
      <c r="D32" s="28"/>
      <c r="E32" s="141"/>
      <c r="F32" s="142"/>
      <c r="G32" s="143"/>
    </row>
    <row r="33" spans="1:7" ht="12.75">
      <c r="A33" s="10"/>
      <c r="B33" s="158"/>
      <c r="C33" s="4">
        <v>7</v>
      </c>
      <c r="D33" s="28"/>
      <c r="E33" s="141"/>
      <c r="F33" s="142"/>
      <c r="G33" s="143"/>
    </row>
    <row r="34" spans="1:7" ht="13.5" customHeight="1">
      <c r="A34" s="10"/>
      <c r="B34" s="158"/>
      <c r="C34" s="11">
        <v>8</v>
      </c>
      <c r="D34" s="28"/>
      <c r="E34" s="141"/>
      <c r="F34" s="142"/>
      <c r="G34" s="143"/>
    </row>
    <row r="35" spans="1:7" ht="12.75">
      <c r="A35" s="10"/>
      <c r="B35" s="158"/>
      <c r="C35" s="4">
        <v>9</v>
      </c>
      <c r="D35" s="28"/>
      <c r="E35" s="141"/>
      <c r="F35" s="142"/>
      <c r="G35" s="143"/>
    </row>
    <row r="36" spans="1:7" ht="12.75">
      <c r="A36" s="10"/>
      <c r="B36" s="158"/>
      <c r="C36" s="4">
        <v>10</v>
      </c>
      <c r="D36" s="28"/>
      <c r="E36" s="141"/>
      <c r="F36" s="142"/>
      <c r="G36" s="143"/>
    </row>
    <row r="37" spans="1:7" ht="12.75">
      <c r="A37" s="10"/>
      <c r="B37" s="158"/>
      <c r="C37" s="4">
        <v>11</v>
      </c>
      <c r="D37" s="28"/>
      <c r="E37" s="141"/>
      <c r="F37" s="142"/>
      <c r="G37" s="143"/>
    </row>
    <row r="38" spans="1:7" ht="12.75">
      <c r="A38" s="10"/>
      <c r="B38" s="158"/>
      <c r="C38" s="4">
        <v>12</v>
      </c>
      <c r="D38" s="28"/>
      <c r="E38" s="141"/>
      <c r="F38" s="142"/>
      <c r="G38" s="143"/>
    </row>
    <row r="39" spans="1:7" ht="12.75">
      <c r="A39" s="10"/>
      <c r="B39" s="158"/>
      <c r="C39" s="4">
        <v>13</v>
      </c>
      <c r="D39" s="28"/>
      <c r="E39" s="141"/>
      <c r="F39" s="142"/>
      <c r="G39" s="143"/>
    </row>
    <row r="40" spans="1:7" ht="12.75">
      <c r="A40" s="10"/>
      <c r="B40" s="158"/>
      <c r="C40" s="4">
        <v>14</v>
      </c>
      <c r="D40" s="28"/>
      <c r="E40" s="141"/>
      <c r="F40" s="142"/>
      <c r="G40" s="143"/>
    </row>
    <row r="41" spans="1:7" ht="13.5" customHeight="1">
      <c r="A41" s="10"/>
      <c r="B41" s="158"/>
      <c r="C41" s="11">
        <v>15</v>
      </c>
      <c r="D41" s="28"/>
      <c r="E41" s="141"/>
      <c r="F41" s="142"/>
      <c r="G41" s="143"/>
    </row>
    <row r="42" spans="1:7" ht="12.75">
      <c r="A42" s="10"/>
      <c r="B42" s="158"/>
      <c r="C42" s="4">
        <v>16</v>
      </c>
      <c r="D42" s="28"/>
      <c r="E42" s="141"/>
      <c r="F42" s="142"/>
      <c r="G42" s="143"/>
    </row>
    <row r="43" spans="1:7" ht="12.75">
      <c r="A43" s="10"/>
      <c r="B43" s="158"/>
      <c r="C43" s="4">
        <v>17</v>
      </c>
      <c r="D43" s="28"/>
      <c r="E43" s="141"/>
      <c r="F43" s="142"/>
      <c r="G43" s="143"/>
    </row>
    <row r="44" spans="1:7" ht="12.75">
      <c r="A44" s="10"/>
      <c r="B44" s="158"/>
      <c r="C44" s="4">
        <v>18</v>
      </c>
      <c r="D44" s="28"/>
      <c r="E44" s="141"/>
      <c r="F44" s="142"/>
      <c r="G44" s="143"/>
    </row>
    <row r="45" spans="1:7" ht="12.75">
      <c r="A45" s="10"/>
      <c r="B45" s="158"/>
      <c r="C45" s="4">
        <v>19</v>
      </c>
      <c r="D45" s="28"/>
      <c r="E45" s="141"/>
      <c r="F45" s="142"/>
      <c r="G45" s="143"/>
    </row>
    <row r="46" spans="1:7" ht="12.75">
      <c r="A46" s="10"/>
      <c r="B46" s="158"/>
      <c r="C46" s="4">
        <v>20</v>
      </c>
      <c r="D46" s="28"/>
      <c r="E46" s="141"/>
      <c r="F46" s="142"/>
      <c r="G46" s="143"/>
    </row>
    <row r="47" spans="1:7" ht="13.5" customHeight="1">
      <c r="A47" s="10"/>
      <c r="B47" s="158"/>
      <c r="C47" s="4">
        <v>21</v>
      </c>
      <c r="D47" s="28"/>
      <c r="E47" s="141"/>
      <c r="F47" s="142"/>
      <c r="G47" s="143"/>
    </row>
    <row r="48" spans="1:7" ht="12.75">
      <c r="A48" s="10"/>
      <c r="B48" s="158"/>
      <c r="C48" s="4">
        <v>22</v>
      </c>
      <c r="D48" s="28"/>
      <c r="E48" s="141"/>
      <c r="F48" s="142"/>
      <c r="G48" s="143"/>
    </row>
    <row r="49" spans="1:7" ht="12.75">
      <c r="A49" s="10"/>
      <c r="B49" s="158"/>
      <c r="C49" s="4">
        <v>23</v>
      </c>
      <c r="D49" s="28"/>
      <c r="E49" s="141"/>
      <c r="F49" s="142"/>
      <c r="G49" s="143"/>
    </row>
    <row r="50" spans="1:7" ht="12.75">
      <c r="A50" s="10"/>
      <c r="B50" s="158"/>
      <c r="C50" s="4">
        <v>24</v>
      </c>
      <c r="D50" s="28"/>
      <c r="E50" s="141"/>
      <c r="F50" s="142"/>
      <c r="G50" s="143"/>
    </row>
    <row r="51" spans="1:7" ht="12.75">
      <c r="A51" s="10"/>
      <c r="B51" s="158"/>
      <c r="C51" s="4">
        <v>25</v>
      </c>
      <c r="D51" s="28"/>
      <c r="E51" s="141"/>
      <c r="F51" s="142"/>
      <c r="G51" s="143"/>
    </row>
    <row r="52" spans="1:7" ht="12.75">
      <c r="A52" s="10"/>
      <c r="B52" s="158"/>
      <c r="C52" s="4">
        <v>26</v>
      </c>
      <c r="D52" s="28"/>
      <c r="E52" s="141"/>
      <c r="F52" s="142"/>
      <c r="G52" s="143"/>
    </row>
    <row r="53" spans="1:7" ht="12.75">
      <c r="A53" s="10"/>
      <c r="B53" s="158"/>
      <c r="C53" s="4">
        <v>27</v>
      </c>
      <c r="D53" s="28"/>
      <c r="E53" s="141"/>
      <c r="F53" s="142"/>
      <c r="G53" s="143"/>
    </row>
    <row r="54" spans="1:7" ht="13.5" customHeight="1">
      <c r="A54" s="10"/>
      <c r="B54" s="158"/>
      <c r="C54" s="4">
        <v>28</v>
      </c>
      <c r="D54" s="28"/>
      <c r="E54" s="141"/>
      <c r="F54" s="142"/>
      <c r="G54" s="143"/>
    </row>
    <row r="55" spans="1:7" ht="12.75">
      <c r="A55" s="10"/>
      <c r="B55" s="158"/>
      <c r="C55" s="4">
        <v>29</v>
      </c>
      <c r="D55" s="28"/>
      <c r="E55" s="141"/>
      <c r="F55" s="142"/>
      <c r="G55" s="143"/>
    </row>
    <row r="56" spans="1:7" ht="12.75" customHeight="1">
      <c r="A56" s="10"/>
      <c r="B56" s="158"/>
      <c r="C56" s="4">
        <v>30</v>
      </c>
      <c r="D56" s="29"/>
      <c r="E56" s="150"/>
      <c r="F56" s="151"/>
      <c r="G56" s="152"/>
    </row>
    <row r="57" spans="1:7" ht="13.5" customHeight="1">
      <c r="A57" s="10"/>
      <c r="B57" s="158" t="s">
        <v>21</v>
      </c>
      <c r="C57" s="3"/>
      <c r="D57" s="36" t="s">
        <v>22</v>
      </c>
      <c r="E57" s="147"/>
      <c r="F57" s="148"/>
      <c r="G57" s="149"/>
    </row>
    <row r="58" spans="1:7" ht="12.75">
      <c r="A58" s="10"/>
      <c r="B58" s="158"/>
      <c r="C58" s="4">
        <v>1</v>
      </c>
      <c r="D58" s="28"/>
      <c r="E58" s="141"/>
      <c r="F58" s="142"/>
      <c r="G58" s="143"/>
    </row>
    <row r="59" spans="1:7" ht="12.75">
      <c r="A59" s="10"/>
      <c r="B59" s="158"/>
      <c r="C59" s="4">
        <v>2</v>
      </c>
      <c r="D59" s="28"/>
      <c r="E59" s="141"/>
      <c r="F59" s="142"/>
      <c r="G59" s="143"/>
    </row>
    <row r="60" spans="1:7" ht="12.75">
      <c r="A60" s="10"/>
      <c r="B60" s="158"/>
      <c r="C60" s="4">
        <v>3</v>
      </c>
      <c r="D60" s="28"/>
      <c r="E60" s="141"/>
      <c r="F60" s="142"/>
      <c r="G60" s="143"/>
    </row>
    <row r="61" spans="1:7" ht="12.75">
      <c r="A61" s="10"/>
      <c r="B61" s="158"/>
      <c r="C61" s="4">
        <v>4</v>
      </c>
      <c r="D61" s="28"/>
      <c r="E61" s="141"/>
      <c r="F61" s="142"/>
      <c r="G61" s="143"/>
    </row>
    <row r="62" spans="1:7" ht="12.75">
      <c r="A62" s="10"/>
      <c r="B62" s="158"/>
      <c r="C62" s="4">
        <v>5</v>
      </c>
      <c r="D62" s="28"/>
      <c r="E62" s="141"/>
      <c r="F62" s="142"/>
      <c r="G62" s="143"/>
    </row>
    <row r="63" spans="1:7" ht="12.75">
      <c r="A63" s="10"/>
      <c r="B63" s="158"/>
      <c r="C63" s="4">
        <v>6</v>
      </c>
      <c r="D63" s="28"/>
      <c r="E63" s="141"/>
      <c r="F63" s="142"/>
      <c r="G63" s="143"/>
    </row>
    <row r="64" spans="1:7" ht="13.5" customHeight="1">
      <c r="A64" s="10"/>
      <c r="B64" s="158"/>
      <c r="C64" s="4">
        <v>7</v>
      </c>
      <c r="D64" s="28"/>
      <c r="E64" s="141"/>
      <c r="F64" s="142"/>
      <c r="G64" s="143"/>
    </row>
    <row r="65" spans="1:7" ht="12.75">
      <c r="A65" s="10"/>
      <c r="B65" s="158"/>
      <c r="C65" s="4">
        <v>8</v>
      </c>
      <c r="D65" s="28"/>
      <c r="E65" s="141"/>
      <c r="F65" s="142"/>
      <c r="G65" s="143"/>
    </row>
    <row r="66" spans="1:7" ht="12.75">
      <c r="A66" s="10"/>
      <c r="B66" s="158"/>
      <c r="C66" s="4">
        <v>9</v>
      </c>
      <c r="D66" s="28"/>
      <c r="E66" s="141"/>
      <c r="F66" s="142"/>
      <c r="G66" s="143"/>
    </row>
    <row r="67" spans="1:7" ht="12.75">
      <c r="A67" s="10"/>
      <c r="B67" s="158"/>
      <c r="C67" s="4">
        <v>10</v>
      </c>
      <c r="D67" s="28"/>
      <c r="E67" s="141"/>
      <c r="F67" s="142"/>
      <c r="G67" s="143"/>
    </row>
    <row r="68" spans="1:7" ht="12.75">
      <c r="A68" s="10"/>
      <c r="B68" s="158"/>
      <c r="C68" s="4">
        <v>11</v>
      </c>
      <c r="D68" s="28"/>
      <c r="E68" s="141"/>
      <c r="F68" s="142"/>
      <c r="G68" s="143"/>
    </row>
    <row r="69" spans="1:7" ht="12.75">
      <c r="A69" s="10"/>
      <c r="B69" s="158"/>
      <c r="C69" s="4">
        <v>12</v>
      </c>
      <c r="D69" s="28"/>
      <c r="E69" s="141"/>
      <c r="F69" s="142"/>
      <c r="G69" s="143"/>
    </row>
    <row r="70" spans="1:7" ht="12.75">
      <c r="A70" s="10"/>
      <c r="B70" s="158"/>
      <c r="C70" s="4">
        <v>13</v>
      </c>
      <c r="D70" s="28"/>
      <c r="E70" s="141"/>
      <c r="F70" s="142"/>
      <c r="G70" s="143"/>
    </row>
    <row r="71" spans="1:7" ht="13.5" customHeight="1">
      <c r="A71" s="10"/>
      <c r="B71" s="158"/>
      <c r="C71" s="4">
        <v>14</v>
      </c>
      <c r="D71" s="28"/>
      <c r="E71" s="141"/>
      <c r="F71" s="142"/>
      <c r="G71" s="143"/>
    </row>
    <row r="72" spans="1:7" ht="12.75">
      <c r="A72" s="10"/>
      <c r="B72" s="158"/>
      <c r="C72" s="4">
        <v>15</v>
      </c>
      <c r="D72" s="28"/>
      <c r="E72" s="141"/>
      <c r="F72" s="142"/>
      <c r="G72" s="143"/>
    </row>
    <row r="73" spans="1:7" ht="12.75">
      <c r="A73" s="10"/>
      <c r="B73" s="158"/>
      <c r="C73" s="4">
        <v>16</v>
      </c>
      <c r="D73" s="28"/>
      <c r="E73" s="141"/>
      <c r="F73" s="142"/>
      <c r="G73" s="143"/>
    </row>
    <row r="74" spans="1:7" ht="12.75">
      <c r="A74" s="10"/>
      <c r="B74" s="158"/>
      <c r="C74" s="4">
        <v>17</v>
      </c>
      <c r="D74" s="28"/>
      <c r="E74" s="141"/>
      <c r="F74" s="142"/>
      <c r="G74" s="143"/>
    </row>
    <row r="75" spans="1:7" ht="12.75">
      <c r="A75" s="10"/>
      <c r="B75" s="158"/>
      <c r="C75" s="4">
        <v>18</v>
      </c>
      <c r="D75" s="28"/>
      <c r="E75" s="141"/>
      <c r="F75" s="142"/>
      <c r="G75" s="143"/>
    </row>
    <row r="76" spans="1:7" ht="12.75">
      <c r="A76" s="10"/>
      <c r="B76" s="158"/>
      <c r="C76" s="4">
        <v>19</v>
      </c>
      <c r="D76" s="28"/>
      <c r="E76" s="141"/>
      <c r="F76" s="142"/>
      <c r="G76" s="143"/>
    </row>
    <row r="77" spans="1:7" ht="13.5" customHeight="1">
      <c r="A77" s="10"/>
      <c r="B77" s="158"/>
      <c r="C77" s="4">
        <v>20</v>
      </c>
      <c r="D77" s="28"/>
      <c r="E77" s="141"/>
      <c r="F77" s="142"/>
      <c r="G77" s="143"/>
    </row>
    <row r="78" spans="1:7" ht="12.75">
      <c r="A78" s="10"/>
      <c r="B78" s="158"/>
      <c r="C78" s="4">
        <v>21</v>
      </c>
      <c r="D78" s="28"/>
      <c r="E78" s="141"/>
      <c r="F78" s="142"/>
      <c r="G78" s="143"/>
    </row>
    <row r="79" spans="1:7" ht="12.75">
      <c r="A79" s="10"/>
      <c r="B79" s="158"/>
      <c r="C79" s="4">
        <v>22</v>
      </c>
      <c r="D79" s="28"/>
      <c r="E79" s="141"/>
      <c r="F79" s="142"/>
      <c r="G79" s="143"/>
    </row>
    <row r="80" spans="1:7" ht="12.75">
      <c r="A80" s="10"/>
      <c r="B80" s="158"/>
      <c r="C80" s="4">
        <v>23</v>
      </c>
      <c r="D80" s="28"/>
      <c r="E80" s="141"/>
      <c r="F80" s="142"/>
      <c r="G80" s="143"/>
    </row>
    <row r="81" spans="1:7" ht="12.75">
      <c r="A81" s="10"/>
      <c r="B81" s="158"/>
      <c r="C81" s="4">
        <v>24</v>
      </c>
      <c r="D81" s="28"/>
      <c r="E81" s="141"/>
      <c r="F81" s="142"/>
      <c r="G81" s="143"/>
    </row>
    <row r="82" spans="1:7" ht="12.75">
      <c r="A82" s="10"/>
      <c r="B82" s="158"/>
      <c r="C82" s="4">
        <v>25</v>
      </c>
      <c r="D82" s="28"/>
      <c r="E82" s="141"/>
      <c r="F82" s="142"/>
      <c r="G82" s="143"/>
    </row>
    <row r="83" spans="1:7" ht="12.75">
      <c r="A83" s="10"/>
      <c r="B83" s="158"/>
      <c r="C83" s="4">
        <v>26</v>
      </c>
      <c r="D83" s="28"/>
      <c r="E83" s="141"/>
      <c r="F83" s="142"/>
      <c r="G83" s="143"/>
    </row>
    <row r="84" spans="1:7" ht="13.5" customHeight="1">
      <c r="A84" s="10"/>
      <c r="B84" s="158"/>
      <c r="C84" s="4">
        <v>27</v>
      </c>
      <c r="D84" s="28"/>
      <c r="E84" s="141"/>
      <c r="F84" s="142"/>
      <c r="G84" s="143"/>
    </row>
    <row r="85" spans="1:7" ht="12.75">
      <c r="A85" s="10"/>
      <c r="B85" s="158"/>
      <c r="C85" s="4">
        <v>28</v>
      </c>
      <c r="D85" s="28"/>
      <c r="E85" s="141"/>
      <c r="F85" s="142"/>
      <c r="G85" s="143"/>
    </row>
    <row r="86" spans="1:7" ht="12.75">
      <c r="A86" s="10"/>
      <c r="B86" s="158"/>
      <c r="C86" s="4">
        <v>29</v>
      </c>
      <c r="D86" s="28"/>
      <c r="E86" s="141"/>
      <c r="F86" s="142"/>
      <c r="G86" s="143"/>
    </row>
    <row r="87" spans="1:7" ht="13.5" thickBot="1">
      <c r="A87" s="10"/>
      <c r="B87" s="159"/>
      <c r="C87" s="9">
        <v>30</v>
      </c>
      <c r="D87" s="30"/>
      <c r="E87" s="144"/>
      <c r="F87" s="145"/>
      <c r="G87" s="146"/>
    </row>
  </sheetData>
  <sheetProtection/>
  <mergeCells count="75">
    <mergeCell ref="A1:G1"/>
    <mergeCell ref="A2:G2"/>
    <mergeCell ref="A3:G3"/>
    <mergeCell ref="C7:E7"/>
    <mergeCell ref="D11:F11"/>
    <mergeCell ref="C15:D15"/>
    <mergeCell ref="A19:C19"/>
    <mergeCell ref="C24:C25"/>
    <mergeCell ref="E24:G24"/>
    <mergeCell ref="D25:E25"/>
    <mergeCell ref="F25:G25"/>
    <mergeCell ref="D26:G26"/>
    <mergeCell ref="B27:B5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B57:B87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7:G87"/>
    <mergeCell ref="E81:G81"/>
    <mergeCell ref="E82:G82"/>
    <mergeCell ref="E83:G83"/>
    <mergeCell ref="E84:G84"/>
    <mergeCell ref="E85:G85"/>
    <mergeCell ref="E86:G86"/>
  </mergeCells>
  <printOptions horizontalCentered="1" verticalCentered="1"/>
  <pageMargins left="0" right="0" top="0" bottom="0" header="0.5118110236220472" footer="0.3543307086614173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B58"/>
  <sheetViews>
    <sheetView zoomScalePageLayoutView="0" workbookViewId="0" topLeftCell="A1">
      <selection activeCell="B50" sqref="B50"/>
    </sheetView>
  </sheetViews>
  <sheetFormatPr defaultColWidth="8.796875" defaultRowHeight="14.25"/>
  <cols>
    <col min="2" max="2" width="28.19921875" style="0" customWidth="1"/>
  </cols>
  <sheetData>
    <row r="1" ht="24" thickBot="1">
      <c r="A1" s="87" t="s">
        <v>100</v>
      </c>
    </row>
    <row r="2" spans="1:2" ht="13.5" thickBot="1">
      <c r="A2" s="76" t="s">
        <v>61</v>
      </c>
      <c r="B2" s="77" t="s">
        <v>50</v>
      </c>
    </row>
    <row r="3" spans="1:2" ht="12.75">
      <c r="A3" s="49">
        <v>201</v>
      </c>
      <c r="B3" s="50" t="s">
        <v>63</v>
      </c>
    </row>
    <row r="4" spans="1:2" ht="12.75">
      <c r="A4" s="51">
        <v>202</v>
      </c>
      <c r="B4" s="52" t="s">
        <v>64</v>
      </c>
    </row>
    <row r="5" spans="1:2" ht="12.75">
      <c r="A5" s="51">
        <v>203</v>
      </c>
      <c r="B5" s="52" t="s">
        <v>65</v>
      </c>
    </row>
    <row r="6" spans="1:2" ht="12.75">
      <c r="A6" s="51">
        <v>204</v>
      </c>
      <c r="B6" s="52" t="s">
        <v>66</v>
      </c>
    </row>
    <row r="7" spans="1:2" ht="12.75">
      <c r="A7" s="51">
        <v>205</v>
      </c>
      <c r="B7" s="52" t="s">
        <v>67</v>
      </c>
    </row>
    <row r="8" spans="1:2" ht="12.75">
      <c r="A8" s="51">
        <v>206</v>
      </c>
      <c r="B8" s="52" t="s">
        <v>68</v>
      </c>
    </row>
    <row r="9" spans="1:2" ht="12.75">
      <c r="A9" s="51">
        <v>207</v>
      </c>
      <c r="B9" s="52" t="s">
        <v>69</v>
      </c>
    </row>
    <row r="10" spans="1:2" ht="12.75">
      <c r="A10" s="51">
        <v>208</v>
      </c>
      <c r="B10" s="52" t="s">
        <v>70</v>
      </c>
    </row>
    <row r="11" spans="1:2" ht="12.75">
      <c r="A11" s="51">
        <v>209</v>
      </c>
      <c r="B11" s="52" t="s">
        <v>71</v>
      </c>
    </row>
    <row r="12" spans="1:2" ht="12.75">
      <c r="A12" s="51">
        <v>210</v>
      </c>
      <c r="B12" s="52" t="s">
        <v>72</v>
      </c>
    </row>
    <row r="13" spans="1:2" ht="12.75">
      <c r="A13" s="51">
        <v>211</v>
      </c>
      <c r="B13" s="52" t="s">
        <v>73</v>
      </c>
    </row>
    <row r="14" spans="1:2" ht="12.75">
      <c r="A14" s="51">
        <v>212</v>
      </c>
      <c r="B14" s="52" t="s">
        <v>74</v>
      </c>
    </row>
    <row r="15" spans="1:2" ht="12.75">
      <c r="A15" s="51">
        <v>213</v>
      </c>
      <c r="B15" s="52" t="s">
        <v>75</v>
      </c>
    </row>
    <row r="16" spans="1:2" ht="12.75">
      <c r="A16" s="51">
        <v>214</v>
      </c>
      <c r="B16" s="52" t="s">
        <v>76</v>
      </c>
    </row>
    <row r="17" spans="1:2" ht="12.75">
      <c r="A17" s="51">
        <v>215</v>
      </c>
      <c r="B17" s="52" t="s">
        <v>77</v>
      </c>
    </row>
    <row r="18" spans="1:2" ht="12.75">
      <c r="A18" s="51">
        <v>216</v>
      </c>
      <c r="B18" s="52" t="s">
        <v>78</v>
      </c>
    </row>
    <row r="19" spans="1:2" ht="12.75">
      <c r="A19" s="51">
        <v>217</v>
      </c>
      <c r="B19" s="52" t="s">
        <v>79</v>
      </c>
    </row>
    <row r="20" spans="1:2" ht="12.75">
      <c r="A20" s="51">
        <v>218</v>
      </c>
      <c r="B20" s="52" t="s">
        <v>80</v>
      </c>
    </row>
    <row r="21" spans="1:2" ht="12.75">
      <c r="A21" s="51">
        <v>219</v>
      </c>
      <c r="B21" s="52" t="s">
        <v>81</v>
      </c>
    </row>
    <row r="22" spans="1:2" ht="12.75">
      <c r="A22" s="51">
        <v>220</v>
      </c>
      <c r="B22" s="52" t="s">
        <v>82</v>
      </c>
    </row>
    <row r="23" spans="1:2" ht="12.75">
      <c r="A23" s="51">
        <v>221</v>
      </c>
      <c r="B23" s="52" t="s">
        <v>83</v>
      </c>
    </row>
    <row r="24" spans="1:2" ht="12.75">
      <c r="A24" s="51">
        <v>222</v>
      </c>
      <c r="B24" s="52" t="s">
        <v>84</v>
      </c>
    </row>
    <row r="25" spans="1:2" ht="12.75">
      <c r="A25" s="51">
        <v>223</v>
      </c>
      <c r="B25" s="52" t="s">
        <v>85</v>
      </c>
    </row>
    <row r="26" spans="1:2" ht="12.75">
      <c r="A26" s="51">
        <v>224</v>
      </c>
      <c r="B26" s="52"/>
    </row>
    <row r="27" spans="1:2" ht="12.75">
      <c r="A27" s="51">
        <v>225</v>
      </c>
      <c r="B27" s="52" t="s">
        <v>86</v>
      </c>
    </row>
    <row r="28" spans="1:2" ht="12.75">
      <c r="A28" s="51">
        <v>226</v>
      </c>
      <c r="B28" s="52"/>
    </row>
    <row r="29" spans="1:2" ht="12.75">
      <c r="A29" s="51">
        <v>227</v>
      </c>
      <c r="B29" s="52" t="s">
        <v>87</v>
      </c>
    </row>
    <row r="30" spans="1:2" ht="12.75">
      <c r="A30" s="51">
        <v>228</v>
      </c>
      <c r="B30" s="52" t="s">
        <v>107</v>
      </c>
    </row>
    <row r="31" spans="1:2" ht="12.75">
      <c r="A31" s="51">
        <v>229</v>
      </c>
      <c r="B31" s="52"/>
    </row>
    <row r="32" spans="1:2" ht="12.75">
      <c r="A32" s="51">
        <v>230</v>
      </c>
      <c r="B32" s="52" t="s">
        <v>49</v>
      </c>
    </row>
    <row r="33" spans="1:2" ht="12.75">
      <c r="A33" s="51">
        <v>231</v>
      </c>
      <c r="B33" s="52" t="s">
        <v>88</v>
      </c>
    </row>
    <row r="34" spans="1:2" ht="12.75">
      <c r="A34" s="51">
        <v>232</v>
      </c>
      <c r="B34" s="52" t="s">
        <v>89</v>
      </c>
    </row>
    <row r="35" spans="1:2" ht="12.75">
      <c r="A35" s="51">
        <v>233</v>
      </c>
      <c r="B35" s="52"/>
    </row>
    <row r="36" spans="1:2" ht="12.75">
      <c r="A36" s="51">
        <v>234</v>
      </c>
      <c r="B36" s="52"/>
    </row>
    <row r="37" spans="1:2" ht="12.75">
      <c r="A37" s="51">
        <v>235</v>
      </c>
      <c r="B37" s="52" t="s">
        <v>90</v>
      </c>
    </row>
    <row r="38" spans="1:2" ht="12.75">
      <c r="A38" s="51">
        <v>236</v>
      </c>
      <c r="B38" s="52"/>
    </row>
    <row r="39" spans="1:2" ht="12.75">
      <c r="A39" s="51">
        <v>237</v>
      </c>
      <c r="B39" s="52"/>
    </row>
    <row r="40" spans="1:2" ht="12.75">
      <c r="A40" s="51">
        <v>238</v>
      </c>
      <c r="B40" s="52" t="s">
        <v>91</v>
      </c>
    </row>
    <row r="41" spans="1:2" ht="12.75">
      <c r="A41" s="51">
        <v>239</v>
      </c>
      <c r="B41" s="52" t="s">
        <v>92</v>
      </c>
    </row>
    <row r="42" spans="1:2" ht="12.75">
      <c r="A42" s="51">
        <v>240</v>
      </c>
      <c r="B42" s="79" t="s">
        <v>93</v>
      </c>
    </row>
    <row r="43" spans="1:2" ht="12.75">
      <c r="A43" s="51">
        <v>241</v>
      </c>
      <c r="B43" s="52"/>
    </row>
    <row r="44" spans="1:2" ht="12.75">
      <c r="A44" s="51">
        <v>242</v>
      </c>
      <c r="B44" s="79"/>
    </row>
    <row r="45" spans="1:2" ht="12.75">
      <c r="A45" s="51">
        <v>243</v>
      </c>
      <c r="B45" s="52"/>
    </row>
    <row r="46" spans="1:2" ht="12.75">
      <c r="A46" s="51">
        <v>244</v>
      </c>
      <c r="B46" s="52"/>
    </row>
    <row r="47" spans="1:2" ht="12.75">
      <c r="A47" s="51">
        <v>245</v>
      </c>
      <c r="B47" s="52" t="s">
        <v>94</v>
      </c>
    </row>
    <row r="48" spans="1:2" ht="12.75">
      <c r="A48" s="51">
        <v>246</v>
      </c>
      <c r="B48" s="52" t="s">
        <v>95</v>
      </c>
    </row>
    <row r="49" spans="1:2" ht="12.75">
      <c r="A49" s="51">
        <v>247</v>
      </c>
      <c r="B49" s="52" t="s">
        <v>96</v>
      </c>
    </row>
    <row r="50" spans="1:2" ht="12.75">
      <c r="A50" s="51">
        <v>248</v>
      </c>
      <c r="B50" s="52"/>
    </row>
    <row r="51" spans="1:2" ht="12.75">
      <c r="A51" s="88">
        <v>249</v>
      </c>
      <c r="B51" s="89" t="s">
        <v>101</v>
      </c>
    </row>
    <row r="52" spans="1:2" ht="12.75">
      <c r="A52" s="51">
        <v>250</v>
      </c>
      <c r="B52" s="52" t="s">
        <v>106</v>
      </c>
    </row>
    <row r="53" spans="1:2" ht="12.75">
      <c r="A53" s="51">
        <v>251</v>
      </c>
      <c r="B53" s="52" t="s">
        <v>102</v>
      </c>
    </row>
    <row r="54" spans="1:2" ht="17.25" customHeight="1">
      <c r="A54" s="51">
        <v>252</v>
      </c>
      <c r="B54" s="52"/>
    </row>
    <row r="55" spans="1:2" ht="17.25" customHeight="1">
      <c r="A55" s="51">
        <v>253</v>
      </c>
      <c r="B55" s="52" t="s">
        <v>103</v>
      </c>
    </row>
    <row r="56" spans="1:2" ht="12.75">
      <c r="A56" s="51">
        <v>254</v>
      </c>
      <c r="B56" s="52" t="s">
        <v>104</v>
      </c>
    </row>
    <row r="57" spans="1:2" ht="12.75">
      <c r="A57" s="51">
        <v>255</v>
      </c>
      <c r="B57" s="52" t="s">
        <v>108</v>
      </c>
    </row>
    <row r="58" spans="1:2" ht="13.5" thickBot="1">
      <c r="A58" s="90">
        <v>256</v>
      </c>
      <c r="B58" s="78" t="s">
        <v>105</v>
      </c>
    </row>
  </sheetData>
  <sheetProtection/>
  <printOptions/>
  <pageMargins left="0.75" right="0.75" top="1" bottom="0.34" header="0.512" footer="0.8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K19"/>
  <sheetViews>
    <sheetView view="pageBreakPreview" zoomScaleSheetLayoutView="100" zoomScalePageLayoutView="0" workbookViewId="0" topLeftCell="A1">
      <selection activeCell="C3" sqref="C3:E3"/>
    </sheetView>
  </sheetViews>
  <sheetFormatPr defaultColWidth="9" defaultRowHeight="14.25"/>
  <cols>
    <col min="1" max="1" width="3.09765625" style="39" customWidth="1"/>
    <col min="2" max="2" width="10.3984375" style="39" bestFit="1" customWidth="1"/>
    <col min="3" max="3" width="17.3984375" style="39" customWidth="1"/>
    <col min="4" max="4" width="11.19921875" style="39" customWidth="1"/>
    <col min="5" max="5" width="6.19921875" style="39" customWidth="1"/>
    <col min="6" max="7" width="5.09765625" style="39" customWidth="1"/>
    <col min="8" max="8" width="10.3984375" style="39" bestFit="1" customWidth="1"/>
    <col min="9" max="9" width="17.3984375" style="39" customWidth="1"/>
    <col min="10" max="10" width="11.09765625" style="39" customWidth="1"/>
    <col min="11" max="11" width="6.19921875" style="39" customWidth="1"/>
    <col min="12" max="12" width="3.09765625" style="39" customWidth="1"/>
    <col min="13" max="16384" width="9" style="39" customWidth="1"/>
  </cols>
  <sheetData>
    <row r="1" spans="2:11" ht="23.25">
      <c r="B1" s="133" t="s">
        <v>25</v>
      </c>
      <c r="C1" s="133"/>
      <c r="D1" s="133"/>
      <c r="E1" s="133"/>
      <c r="F1" s="37"/>
      <c r="G1" s="38"/>
      <c r="H1" s="133" t="s">
        <v>25</v>
      </c>
      <c r="I1" s="133"/>
      <c r="J1" s="133"/>
      <c r="K1" s="133"/>
    </row>
    <row r="2" spans="6:7" ht="12.75">
      <c r="F2" s="37"/>
      <c r="G2" s="38"/>
    </row>
    <row r="3" spans="2:11" ht="18.75" customHeight="1">
      <c r="B3" s="40" t="s">
        <v>26</v>
      </c>
      <c r="C3" s="125" t="str">
        <f>'男団'!I2</f>
        <v>令和５年度城南中学生新人バドミントン大会</v>
      </c>
      <c r="D3" s="126"/>
      <c r="E3" s="127"/>
      <c r="F3" s="37"/>
      <c r="G3" s="38"/>
      <c r="H3" s="40" t="s">
        <v>26</v>
      </c>
      <c r="I3" s="134" t="str">
        <f>C3</f>
        <v>令和５年度城南中学生新人バドミントン大会</v>
      </c>
      <c r="J3" s="126"/>
      <c r="K3" s="127"/>
    </row>
    <row r="4" spans="2:11" ht="18.75" customHeight="1">
      <c r="B4" s="40" t="s">
        <v>27</v>
      </c>
      <c r="C4" s="125" t="str">
        <f>'男団'!I3</f>
        <v>令和５年９月２３日（土）</v>
      </c>
      <c r="D4" s="126"/>
      <c r="E4" s="127"/>
      <c r="F4" s="37"/>
      <c r="G4" s="38"/>
      <c r="H4" s="40" t="s">
        <v>27</v>
      </c>
      <c r="I4" s="134" t="str">
        <f>C4</f>
        <v>令和５年９月２３日（土）</v>
      </c>
      <c r="J4" s="126"/>
      <c r="K4" s="127"/>
    </row>
    <row r="5" spans="2:11" ht="18.75" customHeight="1">
      <c r="B5" s="40" t="s">
        <v>28</v>
      </c>
      <c r="C5" s="125" t="str">
        <f>'男団'!I4</f>
        <v>東陽スポーツセンター</v>
      </c>
      <c r="D5" s="126"/>
      <c r="E5" s="127"/>
      <c r="F5" s="37"/>
      <c r="G5" s="38"/>
      <c r="H5" s="40" t="s">
        <v>28</v>
      </c>
      <c r="I5" s="134" t="str">
        <f>C5</f>
        <v>東陽スポーツセンター</v>
      </c>
      <c r="J5" s="126"/>
      <c r="K5" s="127"/>
    </row>
    <row r="6" spans="2:8" ht="11.25" customHeight="1">
      <c r="B6" s="41"/>
      <c r="F6" s="37"/>
      <c r="G6" s="38"/>
      <c r="H6" s="41"/>
    </row>
    <row r="7" spans="2:11" ht="30" customHeight="1">
      <c r="B7" s="40" t="s">
        <v>29</v>
      </c>
      <c r="C7" s="129" t="s">
        <v>38</v>
      </c>
      <c r="D7" s="129"/>
      <c r="E7" s="129"/>
      <c r="F7" s="37"/>
      <c r="G7" s="38"/>
      <c r="H7" s="40" t="s">
        <v>29</v>
      </c>
      <c r="I7" s="123" t="str">
        <f>C7</f>
        <v>男子団体Ａクラス</v>
      </c>
      <c r="J7" s="123"/>
      <c r="K7" s="123"/>
    </row>
    <row r="8" spans="2:11" ht="30" customHeight="1">
      <c r="B8" s="40" t="s">
        <v>30</v>
      </c>
      <c r="C8" s="128"/>
      <c r="D8" s="128"/>
      <c r="E8" s="128"/>
      <c r="F8" s="37"/>
      <c r="G8" s="38"/>
      <c r="H8" s="40" t="s">
        <v>30</v>
      </c>
      <c r="I8" s="128"/>
      <c r="J8" s="128"/>
      <c r="K8" s="128"/>
    </row>
    <row r="9" spans="2:11" ht="30" customHeight="1">
      <c r="B9" s="40" t="s">
        <v>31</v>
      </c>
      <c r="C9" s="129">
        <f>'男団'!C7</f>
        <v>0</v>
      </c>
      <c r="D9" s="129"/>
      <c r="E9" s="46" t="s">
        <v>39</v>
      </c>
      <c r="F9" s="37"/>
      <c r="G9" s="38"/>
      <c r="H9" s="40" t="s">
        <v>31</v>
      </c>
      <c r="I9" s="123">
        <f>C9</f>
        <v>0</v>
      </c>
      <c r="J9" s="123"/>
      <c r="K9" s="42" t="str">
        <f>E9</f>
        <v>　</v>
      </c>
    </row>
    <row r="10" spans="2:11" ht="30" customHeight="1">
      <c r="B10" s="40" t="s">
        <v>32</v>
      </c>
      <c r="C10" s="124"/>
      <c r="D10" s="124"/>
      <c r="E10" s="124"/>
      <c r="F10" s="37"/>
      <c r="G10" s="38"/>
      <c r="H10" s="40" t="s">
        <v>32</v>
      </c>
      <c r="I10" s="124"/>
      <c r="J10" s="124"/>
      <c r="K10" s="124"/>
    </row>
    <row r="11" spans="2:11" ht="30" customHeight="1">
      <c r="B11" s="130" t="s">
        <v>33</v>
      </c>
      <c r="C11" s="47">
        <f>'男団'!E26</f>
        <v>0</v>
      </c>
      <c r="D11" s="48">
        <f>'男団'!D26</f>
        <v>0</v>
      </c>
      <c r="E11" s="43"/>
      <c r="F11" s="37"/>
      <c r="G11" s="38"/>
      <c r="H11" s="130" t="s">
        <v>33</v>
      </c>
      <c r="I11" s="44">
        <f aca="true" t="shared" si="0" ref="I11:J17">C11</f>
        <v>0</v>
      </c>
      <c r="J11" s="45">
        <f t="shared" si="0"/>
        <v>0</v>
      </c>
      <c r="K11" s="43"/>
    </row>
    <row r="12" spans="2:11" ht="30" customHeight="1">
      <c r="B12" s="130"/>
      <c r="C12" s="47">
        <f>'男団'!E27</f>
        <v>0</v>
      </c>
      <c r="D12" s="48">
        <f>'男団'!D27</f>
        <v>0</v>
      </c>
      <c r="E12" s="43"/>
      <c r="F12" s="37"/>
      <c r="G12" s="38"/>
      <c r="H12" s="130"/>
      <c r="I12" s="44">
        <f t="shared" si="0"/>
        <v>0</v>
      </c>
      <c r="J12" s="45">
        <f t="shared" si="0"/>
        <v>0</v>
      </c>
      <c r="K12" s="43"/>
    </row>
    <row r="13" spans="2:11" ht="30" customHeight="1">
      <c r="B13" s="130"/>
      <c r="C13" s="47">
        <f>'男団'!E28</f>
        <v>0</v>
      </c>
      <c r="D13" s="48">
        <f>'男団'!D28</f>
        <v>0</v>
      </c>
      <c r="E13" s="43"/>
      <c r="F13" s="37"/>
      <c r="G13" s="38"/>
      <c r="H13" s="130"/>
      <c r="I13" s="44">
        <f t="shared" si="0"/>
        <v>0</v>
      </c>
      <c r="J13" s="45">
        <f t="shared" si="0"/>
        <v>0</v>
      </c>
      <c r="K13" s="43"/>
    </row>
    <row r="14" spans="2:11" ht="30" customHeight="1">
      <c r="B14" s="130"/>
      <c r="C14" s="47">
        <f>'男団'!E29</f>
        <v>0</v>
      </c>
      <c r="D14" s="48">
        <f>'男団'!D29</f>
        <v>0</v>
      </c>
      <c r="E14" s="43"/>
      <c r="F14" s="37"/>
      <c r="G14" s="38"/>
      <c r="H14" s="130"/>
      <c r="I14" s="44">
        <f t="shared" si="0"/>
        <v>0</v>
      </c>
      <c r="J14" s="45">
        <f t="shared" si="0"/>
        <v>0</v>
      </c>
      <c r="K14" s="43"/>
    </row>
    <row r="15" spans="2:11" ht="30" customHeight="1">
      <c r="B15" s="130"/>
      <c r="C15" s="47">
        <f>'男団'!E30</f>
        <v>0</v>
      </c>
      <c r="D15" s="48">
        <f>'男団'!D30</f>
        <v>0</v>
      </c>
      <c r="E15" s="43"/>
      <c r="F15" s="37"/>
      <c r="G15" s="38"/>
      <c r="H15" s="130"/>
      <c r="I15" s="44">
        <f t="shared" si="0"/>
        <v>0</v>
      </c>
      <c r="J15" s="45">
        <f t="shared" si="0"/>
        <v>0</v>
      </c>
      <c r="K15" s="43"/>
    </row>
    <row r="16" spans="2:11" ht="30" customHeight="1">
      <c r="B16" s="130"/>
      <c r="C16" s="47">
        <f>'男団'!E31</f>
        <v>0</v>
      </c>
      <c r="D16" s="48">
        <f>'男団'!D31</f>
        <v>0</v>
      </c>
      <c r="E16" s="43"/>
      <c r="F16" s="37"/>
      <c r="G16" s="38"/>
      <c r="H16" s="130"/>
      <c r="I16" s="44">
        <f t="shared" si="0"/>
        <v>0</v>
      </c>
      <c r="J16" s="45">
        <f t="shared" si="0"/>
        <v>0</v>
      </c>
      <c r="K16" s="43"/>
    </row>
    <row r="17" spans="2:11" ht="30" customHeight="1">
      <c r="B17" s="130"/>
      <c r="C17" s="47">
        <f>'男団'!E32</f>
        <v>0</v>
      </c>
      <c r="D17" s="48">
        <f>'男団'!D32</f>
        <v>0</v>
      </c>
      <c r="E17" s="43"/>
      <c r="F17" s="37"/>
      <c r="G17" s="38"/>
      <c r="H17" s="130"/>
      <c r="I17" s="44">
        <f t="shared" si="0"/>
        <v>0</v>
      </c>
      <c r="J17" s="45">
        <f t="shared" si="0"/>
        <v>0</v>
      </c>
      <c r="K17" s="43"/>
    </row>
    <row r="18" spans="4:11" ht="12.75">
      <c r="D18" s="132" t="s">
        <v>34</v>
      </c>
      <c r="E18" s="132"/>
      <c r="F18" s="37"/>
      <c r="G18" s="38"/>
      <c r="J18" s="132" t="s">
        <v>34</v>
      </c>
      <c r="K18" s="132"/>
    </row>
    <row r="19" spans="2:11" ht="14.25">
      <c r="B19" s="131" t="s">
        <v>37</v>
      </c>
      <c r="C19" s="131"/>
      <c r="D19" s="131"/>
      <c r="E19" s="131"/>
      <c r="F19" s="37"/>
      <c r="G19" s="38"/>
      <c r="H19" s="131" t="s">
        <v>35</v>
      </c>
      <c r="I19" s="131"/>
      <c r="J19" s="131"/>
      <c r="K19" s="131"/>
    </row>
  </sheetData>
  <sheetProtection sheet="1"/>
  <mergeCells count="22">
    <mergeCell ref="B1:E1"/>
    <mergeCell ref="H1:K1"/>
    <mergeCell ref="C7:E7"/>
    <mergeCell ref="I3:K3"/>
    <mergeCell ref="I7:K7"/>
    <mergeCell ref="I4:K4"/>
    <mergeCell ref="I5:K5"/>
    <mergeCell ref="C3:E3"/>
    <mergeCell ref="B11:B17"/>
    <mergeCell ref="H19:K19"/>
    <mergeCell ref="D18:E18"/>
    <mergeCell ref="J18:K18"/>
    <mergeCell ref="H11:H17"/>
    <mergeCell ref="B19:E19"/>
    <mergeCell ref="I9:J9"/>
    <mergeCell ref="I10:K10"/>
    <mergeCell ref="C10:E10"/>
    <mergeCell ref="C4:E4"/>
    <mergeCell ref="C5:E5"/>
    <mergeCell ref="C8:E8"/>
    <mergeCell ref="C9:D9"/>
    <mergeCell ref="I8:K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K19"/>
  <sheetViews>
    <sheetView view="pageBreakPreview" zoomScaleSheetLayoutView="100" zoomScalePageLayoutView="0" workbookViewId="0" topLeftCell="A1">
      <selection activeCell="C5" sqref="C5:E5"/>
    </sheetView>
  </sheetViews>
  <sheetFormatPr defaultColWidth="9" defaultRowHeight="14.25"/>
  <cols>
    <col min="1" max="1" width="3.09765625" style="39" customWidth="1"/>
    <col min="2" max="2" width="10.3984375" style="39" bestFit="1" customWidth="1"/>
    <col min="3" max="3" width="17.3984375" style="39" customWidth="1"/>
    <col min="4" max="4" width="11.19921875" style="39" customWidth="1"/>
    <col min="5" max="5" width="6.19921875" style="39" customWidth="1"/>
    <col min="6" max="7" width="5.09765625" style="39" customWidth="1"/>
    <col min="8" max="8" width="10.3984375" style="39" bestFit="1" customWidth="1"/>
    <col min="9" max="9" width="17.3984375" style="39" customWidth="1"/>
    <col min="10" max="10" width="11.09765625" style="39" customWidth="1"/>
    <col min="11" max="11" width="6.19921875" style="39" customWidth="1"/>
    <col min="12" max="12" width="3.09765625" style="39" customWidth="1"/>
    <col min="13" max="16384" width="9" style="39" customWidth="1"/>
  </cols>
  <sheetData>
    <row r="1" spans="2:11" ht="23.25">
      <c r="B1" s="133" t="s">
        <v>25</v>
      </c>
      <c r="C1" s="133"/>
      <c r="D1" s="133"/>
      <c r="E1" s="133"/>
      <c r="F1" s="37"/>
      <c r="G1" s="38"/>
      <c r="H1" s="133" t="s">
        <v>25</v>
      </c>
      <c r="I1" s="133"/>
      <c r="J1" s="133"/>
      <c r="K1" s="133"/>
    </row>
    <row r="2" spans="6:7" ht="12.75">
      <c r="F2" s="37"/>
      <c r="G2" s="38"/>
    </row>
    <row r="3" spans="2:11" ht="18.75" customHeight="1">
      <c r="B3" s="40" t="s">
        <v>26</v>
      </c>
      <c r="C3" s="125" t="str">
        <f>'男団'!I2</f>
        <v>令和５年度城南中学生新人バドミントン大会</v>
      </c>
      <c r="D3" s="126"/>
      <c r="E3" s="127"/>
      <c r="F3" s="37"/>
      <c r="G3" s="38"/>
      <c r="H3" s="40" t="s">
        <v>26</v>
      </c>
      <c r="I3" s="134" t="str">
        <f>C3</f>
        <v>令和５年度城南中学生新人バドミントン大会</v>
      </c>
      <c r="J3" s="126"/>
      <c r="K3" s="127"/>
    </row>
    <row r="4" spans="2:11" ht="18.75" customHeight="1">
      <c r="B4" s="40" t="s">
        <v>27</v>
      </c>
      <c r="C4" s="125" t="str">
        <f>'男団'!I3</f>
        <v>令和５年９月２３日（土）</v>
      </c>
      <c r="D4" s="126"/>
      <c r="E4" s="127"/>
      <c r="F4" s="37"/>
      <c r="G4" s="38"/>
      <c r="H4" s="40" t="s">
        <v>27</v>
      </c>
      <c r="I4" s="134" t="str">
        <f>C4</f>
        <v>令和５年９月２３日（土）</v>
      </c>
      <c r="J4" s="126"/>
      <c r="K4" s="127"/>
    </row>
    <row r="5" spans="2:11" ht="18.75" customHeight="1">
      <c r="B5" s="40" t="s">
        <v>28</v>
      </c>
      <c r="C5" s="125" t="str">
        <f>'男団'!I4</f>
        <v>東陽スポーツセンター</v>
      </c>
      <c r="D5" s="126"/>
      <c r="E5" s="127"/>
      <c r="F5" s="37"/>
      <c r="G5" s="38"/>
      <c r="H5" s="40" t="s">
        <v>28</v>
      </c>
      <c r="I5" s="134" t="str">
        <f>C5</f>
        <v>東陽スポーツセンター</v>
      </c>
      <c r="J5" s="126"/>
      <c r="K5" s="127"/>
    </row>
    <row r="6" spans="2:8" ht="11.25" customHeight="1">
      <c r="B6" s="41"/>
      <c r="F6" s="37"/>
      <c r="G6" s="38"/>
      <c r="H6" s="41"/>
    </row>
    <row r="7" spans="2:11" ht="30" customHeight="1">
      <c r="B7" s="40" t="s">
        <v>29</v>
      </c>
      <c r="C7" s="129" t="s">
        <v>40</v>
      </c>
      <c r="D7" s="129"/>
      <c r="E7" s="129"/>
      <c r="F7" s="37"/>
      <c r="G7" s="38"/>
      <c r="H7" s="40" t="s">
        <v>29</v>
      </c>
      <c r="I7" s="123" t="str">
        <f>C7</f>
        <v>男子団体Ｂクラス</v>
      </c>
      <c r="J7" s="123"/>
      <c r="K7" s="123"/>
    </row>
    <row r="8" spans="2:11" ht="30" customHeight="1">
      <c r="B8" s="40" t="s">
        <v>30</v>
      </c>
      <c r="C8" s="128"/>
      <c r="D8" s="128"/>
      <c r="E8" s="128"/>
      <c r="F8" s="37"/>
      <c r="G8" s="38"/>
      <c r="H8" s="40" t="s">
        <v>30</v>
      </c>
      <c r="I8" s="128"/>
      <c r="J8" s="128"/>
      <c r="K8" s="128"/>
    </row>
    <row r="9" spans="2:11" ht="30" customHeight="1">
      <c r="B9" s="40" t="s">
        <v>31</v>
      </c>
      <c r="C9" s="129">
        <f>'男団'!C7</f>
        <v>0</v>
      </c>
      <c r="D9" s="129"/>
      <c r="E9" s="46" t="s">
        <v>36</v>
      </c>
      <c r="F9" s="37"/>
      <c r="G9" s="38"/>
      <c r="H9" s="40" t="s">
        <v>31</v>
      </c>
      <c r="I9" s="123">
        <f>C9</f>
        <v>0</v>
      </c>
      <c r="J9" s="123"/>
      <c r="K9" s="42" t="str">
        <f>E9</f>
        <v>Ａ</v>
      </c>
    </row>
    <row r="10" spans="2:11" ht="30" customHeight="1">
      <c r="B10" s="40" t="s">
        <v>32</v>
      </c>
      <c r="C10" s="124"/>
      <c r="D10" s="124"/>
      <c r="E10" s="124"/>
      <c r="F10" s="37"/>
      <c r="G10" s="38"/>
      <c r="H10" s="40" t="s">
        <v>32</v>
      </c>
      <c r="I10" s="124"/>
      <c r="J10" s="124"/>
      <c r="K10" s="124"/>
    </row>
    <row r="11" spans="2:11" ht="30" customHeight="1">
      <c r="B11" s="130" t="s">
        <v>33</v>
      </c>
      <c r="C11" s="47">
        <f>'男団'!E33</f>
        <v>0</v>
      </c>
      <c r="D11" s="48">
        <f>'男団'!D33</f>
        <v>0</v>
      </c>
      <c r="E11" s="43"/>
      <c r="F11" s="37"/>
      <c r="G11" s="38"/>
      <c r="H11" s="130" t="s">
        <v>33</v>
      </c>
      <c r="I11" s="44">
        <f aca="true" t="shared" si="0" ref="I11:J17">C11</f>
        <v>0</v>
      </c>
      <c r="J11" s="45">
        <f t="shared" si="0"/>
        <v>0</v>
      </c>
      <c r="K11" s="43"/>
    </row>
    <row r="12" spans="2:11" ht="30" customHeight="1">
      <c r="B12" s="130"/>
      <c r="C12" s="47">
        <f>'男団'!E34</f>
        <v>0</v>
      </c>
      <c r="D12" s="48">
        <f>'男団'!D34</f>
        <v>0</v>
      </c>
      <c r="E12" s="43"/>
      <c r="F12" s="37"/>
      <c r="G12" s="38"/>
      <c r="H12" s="130"/>
      <c r="I12" s="44">
        <f t="shared" si="0"/>
        <v>0</v>
      </c>
      <c r="J12" s="45">
        <f t="shared" si="0"/>
        <v>0</v>
      </c>
      <c r="K12" s="43"/>
    </row>
    <row r="13" spans="2:11" ht="30" customHeight="1">
      <c r="B13" s="130"/>
      <c r="C13" s="47">
        <f>'男団'!E35</f>
        <v>0</v>
      </c>
      <c r="D13" s="48">
        <f>'男団'!D35</f>
        <v>0</v>
      </c>
      <c r="E13" s="43"/>
      <c r="F13" s="37"/>
      <c r="G13" s="38"/>
      <c r="H13" s="130"/>
      <c r="I13" s="44">
        <f t="shared" si="0"/>
        <v>0</v>
      </c>
      <c r="J13" s="45">
        <f t="shared" si="0"/>
        <v>0</v>
      </c>
      <c r="K13" s="43"/>
    </row>
    <row r="14" spans="2:11" ht="30" customHeight="1">
      <c r="B14" s="130"/>
      <c r="C14" s="47">
        <f>'男団'!E36</f>
        <v>0</v>
      </c>
      <c r="D14" s="48">
        <f>'男団'!D36</f>
        <v>0</v>
      </c>
      <c r="E14" s="43"/>
      <c r="F14" s="37"/>
      <c r="G14" s="38"/>
      <c r="H14" s="130"/>
      <c r="I14" s="44">
        <f t="shared" si="0"/>
        <v>0</v>
      </c>
      <c r="J14" s="45">
        <f t="shared" si="0"/>
        <v>0</v>
      </c>
      <c r="K14" s="43"/>
    </row>
    <row r="15" spans="2:11" ht="30" customHeight="1">
      <c r="B15" s="130"/>
      <c r="C15" s="47">
        <f>'男団'!E37</f>
        <v>0</v>
      </c>
      <c r="D15" s="48">
        <f>'男団'!D37</f>
        <v>0</v>
      </c>
      <c r="E15" s="43"/>
      <c r="F15" s="37"/>
      <c r="G15" s="38"/>
      <c r="H15" s="130"/>
      <c r="I15" s="44">
        <f t="shared" si="0"/>
        <v>0</v>
      </c>
      <c r="J15" s="45">
        <f t="shared" si="0"/>
        <v>0</v>
      </c>
      <c r="K15" s="43"/>
    </row>
    <row r="16" spans="2:11" ht="30" customHeight="1">
      <c r="B16" s="130"/>
      <c r="C16" s="47">
        <f>'男団'!E38</f>
        <v>0</v>
      </c>
      <c r="D16" s="48">
        <f>'男団'!D38</f>
        <v>0</v>
      </c>
      <c r="E16" s="43"/>
      <c r="F16" s="37"/>
      <c r="G16" s="38"/>
      <c r="H16" s="130"/>
      <c r="I16" s="44">
        <f t="shared" si="0"/>
        <v>0</v>
      </c>
      <c r="J16" s="45">
        <f t="shared" si="0"/>
        <v>0</v>
      </c>
      <c r="K16" s="43"/>
    </row>
    <row r="17" spans="2:11" ht="30" customHeight="1">
      <c r="B17" s="130"/>
      <c r="C17" s="47">
        <f>'男団'!E39</f>
        <v>0</v>
      </c>
      <c r="D17" s="48">
        <f>'男団'!D39</f>
        <v>0</v>
      </c>
      <c r="E17" s="43"/>
      <c r="F17" s="37"/>
      <c r="G17" s="38"/>
      <c r="H17" s="130"/>
      <c r="I17" s="44">
        <f t="shared" si="0"/>
        <v>0</v>
      </c>
      <c r="J17" s="45">
        <f t="shared" si="0"/>
        <v>0</v>
      </c>
      <c r="K17" s="43"/>
    </row>
    <row r="18" spans="4:11" ht="12.75">
      <c r="D18" s="132" t="s">
        <v>34</v>
      </c>
      <c r="E18" s="132"/>
      <c r="F18" s="37"/>
      <c r="G18" s="38"/>
      <c r="J18" s="132" t="s">
        <v>34</v>
      </c>
      <c r="K18" s="132"/>
    </row>
    <row r="19" spans="2:11" ht="14.25">
      <c r="B19" s="131" t="s">
        <v>37</v>
      </c>
      <c r="C19" s="131"/>
      <c r="D19" s="131"/>
      <c r="E19" s="131"/>
      <c r="F19" s="37"/>
      <c r="G19" s="38"/>
      <c r="H19" s="131" t="s">
        <v>35</v>
      </c>
      <c r="I19" s="131"/>
      <c r="J19" s="131"/>
      <c r="K19" s="131"/>
    </row>
  </sheetData>
  <sheetProtection sheet="1"/>
  <mergeCells count="22">
    <mergeCell ref="I9:J9"/>
    <mergeCell ref="I10:K10"/>
    <mergeCell ref="C10:E10"/>
    <mergeCell ref="C4:E4"/>
    <mergeCell ref="C5:E5"/>
    <mergeCell ref="C8:E8"/>
    <mergeCell ref="C9:D9"/>
    <mergeCell ref="I8:K8"/>
    <mergeCell ref="B11:B17"/>
    <mergeCell ref="H19:K19"/>
    <mergeCell ref="D18:E18"/>
    <mergeCell ref="J18:K18"/>
    <mergeCell ref="H11:H17"/>
    <mergeCell ref="B19:E19"/>
    <mergeCell ref="B1:E1"/>
    <mergeCell ref="H1:K1"/>
    <mergeCell ref="C7:E7"/>
    <mergeCell ref="I3:K3"/>
    <mergeCell ref="I7:K7"/>
    <mergeCell ref="I4:K4"/>
    <mergeCell ref="I5:K5"/>
    <mergeCell ref="C3:E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K19"/>
  <sheetViews>
    <sheetView view="pageBreakPreview" zoomScaleSheetLayoutView="100" zoomScalePageLayoutView="0" workbookViewId="0" topLeftCell="A1">
      <selection activeCell="C5" sqref="C5:E5"/>
    </sheetView>
  </sheetViews>
  <sheetFormatPr defaultColWidth="9" defaultRowHeight="14.25"/>
  <cols>
    <col min="1" max="1" width="3.09765625" style="39" customWidth="1"/>
    <col min="2" max="2" width="10.3984375" style="39" bestFit="1" customWidth="1"/>
    <col min="3" max="3" width="17.3984375" style="39" customWidth="1"/>
    <col min="4" max="4" width="11.19921875" style="39" customWidth="1"/>
    <col min="5" max="5" width="6.19921875" style="39" customWidth="1"/>
    <col min="6" max="7" width="5.09765625" style="39" customWidth="1"/>
    <col min="8" max="8" width="10.3984375" style="39" bestFit="1" customWidth="1"/>
    <col min="9" max="9" width="17.3984375" style="39" customWidth="1"/>
    <col min="10" max="10" width="11.09765625" style="39" customWidth="1"/>
    <col min="11" max="11" width="6.19921875" style="39" customWidth="1"/>
    <col min="12" max="12" width="3.09765625" style="39" customWidth="1"/>
    <col min="13" max="16384" width="9" style="39" customWidth="1"/>
  </cols>
  <sheetData>
    <row r="1" spans="2:11" ht="23.25">
      <c r="B1" s="133" t="s">
        <v>25</v>
      </c>
      <c r="C1" s="133"/>
      <c r="D1" s="133"/>
      <c r="E1" s="133"/>
      <c r="F1" s="37"/>
      <c r="G1" s="38"/>
      <c r="H1" s="133" t="s">
        <v>25</v>
      </c>
      <c r="I1" s="133"/>
      <c r="J1" s="133"/>
      <c r="K1" s="133"/>
    </row>
    <row r="2" spans="6:7" ht="12.75">
      <c r="F2" s="37"/>
      <c r="G2" s="38"/>
    </row>
    <row r="3" spans="2:11" ht="18.75" customHeight="1">
      <c r="B3" s="40" t="s">
        <v>26</v>
      </c>
      <c r="C3" s="125" t="str">
        <f>'男団'!I2</f>
        <v>令和５年度城南中学生新人バドミントン大会</v>
      </c>
      <c r="D3" s="126"/>
      <c r="E3" s="127"/>
      <c r="F3" s="37"/>
      <c r="G3" s="38"/>
      <c r="H3" s="40" t="s">
        <v>26</v>
      </c>
      <c r="I3" s="134" t="str">
        <f>C3</f>
        <v>令和５年度城南中学生新人バドミントン大会</v>
      </c>
      <c r="J3" s="126"/>
      <c r="K3" s="127"/>
    </row>
    <row r="4" spans="2:11" ht="18.75" customHeight="1">
      <c r="B4" s="40" t="s">
        <v>27</v>
      </c>
      <c r="C4" s="125" t="str">
        <f>'男団'!I3</f>
        <v>令和５年９月２３日（土）</v>
      </c>
      <c r="D4" s="126"/>
      <c r="E4" s="127"/>
      <c r="F4" s="37"/>
      <c r="G4" s="38"/>
      <c r="H4" s="40" t="s">
        <v>27</v>
      </c>
      <c r="I4" s="134" t="str">
        <f>C4</f>
        <v>令和５年９月２３日（土）</v>
      </c>
      <c r="J4" s="126"/>
      <c r="K4" s="127"/>
    </row>
    <row r="5" spans="2:11" ht="18.75" customHeight="1">
      <c r="B5" s="40" t="s">
        <v>28</v>
      </c>
      <c r="C5" s="125" t="str">
        <f>'男団'!I4</f>
        <v>東陽スポーツセンター</v>
      </c>
      <c r="D5" s="126"/>
      <c r="E5" s="127"/>
      <c r="F5" s="37"/>
      <c r="G5" s="38"/>
      <c r="H5" s="40" t="s">
        <v>28</v>
      </c>
      <c r="I5" s="134" t="str">
        <f>C5</f>
        <v>東陽スポーツセンター</v>
      </c>
      <c r="J5" s="126"/>
      <c r="K5" s="127"/>
    </row>
    <row r="6" spans="2:8" ht="11.25" customHeight="1">
      <c r="B6" s="41"/>
      <c r="F6" s="37"/>
      <c r="G6" s="38"/>
      <c r="H6" s="41"/>
    </row>
    <row r="7" spans="2:11" ht="30" customHeight="1">
      <c r="B7" s="40" t="s">
        <v>29</v>
      </c>
      <c r="C7" s="129" t="s">
        <v>40</v>
      </c>
      <c r="D7" s="129"/>
      <c r="E7" s="129"/>
      <c r="F7" s="37"/>
      <c r="G7" s="38"/>
      <c r="H7" s="40" t="s">
        <v>29</v>
      </c>
      <c r="I7" s="123" t="str">
        <f>C7</f>
        <v>男子団体Ｂクラス</v>
      </c>
      <c r="J7" s="123"/>
      <c r="K7" s="123"/>
    </row>
    <row r="8" spans="2:11" ht="30" customHeight="1">
      <c r="B8" s="40" t="s">
        <v>30</v>
      </c>
      <c r="C8" s="128"/>
      <c r="D8" s="128"/>
      <c r="E8" s="128"/>
      <c r="F8" s="37"/>
      <c r="G8" s="38"/>
      <c r="H8" s="40" t="s">
        <v>30</v>
      </c>
      <c r="I8" s="128"/>
      <c r="J8" s="128"/>
      <c r="K8" s="128"/>
    </row>
    <row r="9" spans="2:11" ht="30" customHeight="1">
      <c r="B9" s="40" t="s">
        <v>31</v>
      </c>
      <c r="C9" s="129">
        <f>'男団'!C7</f>
        <v>0</v>
      </c>
      <c r="D9" s="129"/>
      <c r="E9" s="46" t="s">
        <v>41</v>
      </c>
      <c r="F9" s="37"/>
      <c r="G9" s="38"/>
      <c r="H9" s="40" t="s">
        <v>31</v>
      </c>
      <c r="I9" s="123">
        <f>C9</f>
        <v>0</v>
      </c>
      <c r="J9" s="123"/>
      <c r="K9" s="42" t="str">
        <f>E9</f>
        <v>Ｂ</v>
      </c>
    </row>
    <row r="10" spans="2:11" ht="30" customHeight="1">
      <c r="B10" s="40" t="s">
        <v>32</v>
      </c>
      <c r="C10" s="124"/>
      <c r="D10" s="124"/>
      <c r="E10" s="124"/>
      <c r="F10" s="37"/>
      <c r="G10" s="38"/>
      <c r="H10" s="40" t="s">
        <v>32</v>
      </c>
      <c r="I10" s="124"/>
      <c r="J10" s="124"/>
      <c r="K10" s="124"/>
    </row>
    <row r="11" spans="2:11" ht="30" customHeight="1">
      <c r="B11" s="130" t="s">
        <v>33</v>
      </c>
      <c r="C11" s="47">
        <f>'男団'!E40</f>
        <v>0</v>
      </c>
      <c r="D11" s="48">
        <f>'男団'!D40</f>
        <v>0</v>
      </c>
      <c r="E11" s="43"/>
      <c r="F11" s="37"/>
      <c r="G11" s="38"/>
      <c r="H11" s="130" t="s">
        <v>33</v>
      </c>
      <c r="I11" s="44">
        <f aca="true" t="shared" si="0" ref="I11:J17">C11</f>
        <v>0</v>
      </c>
      <c r="J11" s="45">
        <f t="shared" si="0"/>
        <v>0</v>
      </c>
      <c r="K11" s="43"/>
    </row>
    <row r="12" spans="2:11" ht="30" customHeight="1">
      <c r="B12" s="130"/>
      <c r="C12" s="47">
        <f>'男団'!E41</f>
        <v>0</v>
      </c>
      <c r="D12" s="48">
        <f>'男団'!D41</f>
        <v>0</v>
      </c>
      <c r="E12" s="43"/>
      <c r="F12" s="37"/>
      <c r="G12" s="38"/>
      <c r="H12" s="130"/>
      <c r="I12" s="44">
        <f t="shared" si="0"/>
        <v>0</v>
      </c>
      <c r="J12" s="45">
        <f t="shared" si="0"/>
        <v>0</v>
      </c>
      <c r="K12" s="43"/>
    </row>
    <row r="13" spans="2:11" ht="30" customHeight="1">
      <c r="B13" s="130"/>
      <c r="C13" s="47">
        <f>'男団'!E42</f>
        <v>0</v>
      </c>
      <c r="D13" s="48">
        <f>'男団'!D42</f>
        <v>0</v>
      </c>
      <c r="E13" s="43"/>
      <c r="F13" s="37"/>
      <c r="G13" s="38"/>
      <c r="H13" s="130"/>
      <c r="I13" s="44">
        <f t="shared" si="0"/>
        <v>0</v>
      </c>
      <c r="J13" s="45">
        <f t="shared" si="0"/>
        <v>0</v>
      </c>
      <c r="K13" s="43"/>
    </row>
    <row r="14" spans="2:11" ht="30" customHeight="1">
      <c r="B14" s="130"/>
      <c r="C14" s="47">
        <f>'男団'!E43</f>
        <v>0</v>
      </c>
      <c r="D14" s="48">
        <f>'男団'!D43</f>
        <v>0</v>
      </c>
      <c r="E14" s="43"/>
      <c r="F14" s="37"/>
      <c r="G14" s="38"/>
      <c r="H14" s="130"/>
      <c r="I14" s="44">
        <f t="shared" si="0"/>
        <v>0</v>
      </c>
      <c r="J14" s="45">
        <f t="shared" si="0"/>
        <v>0</v>
      </c>
      <c r="K14" s="43"/>
    </row>
    <row r="15" spans="2:11" ht="30" customHeight="1">
      <c r="B15" s="130"/>
      <c r="C15" s="47">
        <f>'男団'!E44</f>
        <v>0</v>
      </c>
      <c r="D15" s="48">
        <f>'男団'!D44</f>
        <v>0</v>
      </c>
      <c r="E15" s="43"/>
      <c r="F15" s="37"/>
      <c r="G15" s="38"/>
      <c r="H15" s="130"/>
      <c r="I15" s="44">
        <f t="shared" si="0"/>
        <v>0</v>
      </c>
      <c r="J15" s="45">
        <f t="shared" si="0"/>
        <v>0</v>
      </c>
      <c r="K15" s="43"/>
    </row>
    <row r="16" spans="2:11" ht="30" customHeight="1">
      <c r="B16" s="130"/>
      <c r="C16" s="47">
        <f>'男団'!E45</f>
        <v>0</v>
      </c>
      <c r="D16" s="48">
        <f>'男団'!D45</f>
        <v>0</v>
      </c>
      <c r="E16" s="43"/>
      <c r="F16" s="37"/>
      <c r="G16" s="38"/>
      <c r="H16" s="130"/>
      <c r="I16" s="44">
        <f t="shared" si="0"/>
        <v>0</v>
      </c>
      <c r="J16" s="45">
        <f t="shared" si="0"/>
        <v>0</v>
      </c>
      <c r="K16" s="43"/>
    </row>
    <row r="17" spans="2:11" ht="30" customHeight="1">
      <c r="B17" s="130"/>
      <c r="C17" s="47">
        <f>'男団'!E46</f>
        <v>0</v>
      </c>
      <c r="D17" s="48">
        <f>'男団'!D46</f>
        <v>0</v>
      </c>
      <c r="E17" s="43"/>
      <c r="F17" s="37"/>
      <c r="G17" s="38"/>
      <c r="H17" s="130"/>
      <c r="I17" s="44">
        <f t="shared" si="0"/>
        <v>0</v>
      </c>
      <c r="J17" s="45">
        <f t="shared" si="0"/>
        <v>0</v>
      </c>
      <c r="K17" s="43"/>
    </row>
    <row r="18" spans="4:11" ht="12.75">
      <c r="D18" s="132" t="s">
        <v>34</v>
      </c>
      <c r="E18" s="132"/>
      <c r="F18" s="37"/>
      <c r="G18" s="38"/>
      <c r="J18" s="132" t="s">
        <v>34</v>
      </c>
      <c r="K18" s="132"/>
    </row>
    <row r="19" spans="2:11" ht="14.25">
      <c r="B19" s="131" t="s">
        <v>37</v>
      </c>
      <c r="C19" s="131"/>
      <c r="D19" s="131"/>
      <c r="E19" s="131"/>
      <c r="F19" s="37"/>
      <c r="G19" s="38"/>
      <c r="H19" s="131" t="s">
        <v>35</v>
      </c>
      <c r="I19" s="131"/>
      <c r="J19" s="131"/>
      <c r="K19" s="131"/>
    </row>
  </sheetData>
  <sheetProtection sheet="1"/>
  <mergeCells count="22">
    <mergeCell ref="I9:J9"/>
    <mergeCell ref="I10:K10"/>
    <mergeCell ref="C10:E10"/>
    <mergeCell ref="C4:E4"/>
    <mergeCell ref="C5:E5"/>
    <mergeCell ref="C8:E8"/>
    <mergeCell ref="C9:D9"/>
    <mergeCell ref="I8:K8"/>
    <mergeCell ref="B11:B17"/>
    <mergeCell ref="H19:K19"/>
    <mergeCell ref="D18:E18"/>
    <mergeCell ref="J18:K18"/>
    <mergeCell ref="H11:H17"/>
    <mergeCell ref="B19:E19"/>
    <mergeCell ref="B1:E1"/>
    <mergeCell ref="H1:K1"/>
    <mergeCell ref="C7:E7"/>
    <mergeCell ref="I3:K3"/>
    <mergeCell ref="I7:K7"/>
    <mergeCell ref="I4:K4"/>
    <mergeCell ref="I5:K5"/>
    <mergeCell ref="C3:E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K19"/>
  <sheetViews>
    <sheetView view="pageBreakPreview" zoomScaleSheetLayoutView="100" zoomScalePageLayoutView="0" workbookViewId="0" topLeftCell="A1">
      <selection activeCell="C7" sqref="C7:E7"/>
    </sheetView>
  </sheetViews>
  <sheetFormatPr defaultColWidth="9" defaultRowHeight="14.25"/>
  <cols>
    <col min="1" max="1" width="3.09765625" style="39" customWidth="1"/>
    <col min="2" max="2" width="10.3984375" style="39" bestFit="1" customWidth="1"/>
    <col min="3" max="3" width="17.3984375" style="39" customWidth="1"/>
    <col min="4" max="4" width="11.19921875" style="39" customWidth="1"/>
    <col min="5" max="5" width="6.19921875" style="39" customWidth="1"/>
    <col min="6" max="7" width="5.09765625" style="39" customWidth="1"/>
    <col min="8" max="8" width="10.3984375" style="39" bestFit="1" customWidth="1"/>
    <col min="9" max="9" width="17.3984375" style="39" customWidth="1"/>
    <col min="10" max="10" width="11.09765625" style="39" customWidth="1"/>
    <col min="11" max="11" width="6.19921875" style="39" customWidth="1"/>
    <col min="12" max="12" width="3.09765625" style="39" customWidth="1"/>
    <col min="13" max="16384" width="9" style="39" customWidth="1"/>
  </cols>
  <sheetData>
    <row r="1" spans="2:11" ht="23.25">
      <c r="B1" s="133" t="s">
        <v>25</v>
      </c>
      <c r="C1" s="133"/>
      <c r="D1" s="133"/>
      <c r="E1" s="133"/>
      <c r="F1" s="37"/>
      <c r="G1" s="38"/>
      <c r="H1" s="133" t="s">
        <v>25</v>
      </c>
      <c r="I1" s="133"/>
      <c r="J1" s="133"/>
      <c r="K1" s="133"/>
    </row>
    <row r="2" spans="6:7" ht="12.75">
      <c r="F2" s="37"/>
      <c r="G2" s="38"/>
    </row>
    <row r="3" spans="2:11" ht="18.75" customHeight="1">
      <c r="B3" s="40" t="s">
        <v>26</v>
      </c>
      <c r="C3" s="125" t="str">
        <f>'男団'!I2</f>
        <v>令和５年度城南中学生新人バドミントン大会</v>
      </c>
      <c r="D3" s="126"/>
      <c r="E3" s="127"/>
      <c r="F3" s="37"/>
      <c r="G3" s="38"/>
      <c r="H3" s="40" t="s">
        <v>26</v>
      </c>
      <c r="I3" s="134" t="str">
        <f>C3</f>
        <v>令和５年度城南中学生新人バドミントン大会</v>
      </c>
      <c r="J3" s="126"/>
      <c r="K3" s="127"/>
    </row>
    <row r="4" spans="2:11" ht="18.75" customHeight="1">
      <c r="B4" s="40" t="s">
        <v>27</v>
      </c>
      <c r="C4" s="125" t="str">
        <f>'男団'!I3</f>
        <v>令和５年９月２３日（土）</v>
      </c>
      <c r="D4" s="126"/>
      <c r="E4" s="127"/>
      <c r="F4" s="37"/>
      <c r="G4" s="38"/>
      <c r="H4" s="40" t="s">
        <v>27</v>
      </c>
      <c r="I4" s="134" t="str">
        <f>C4</f>
        <v>令和５年９月２３日（土）</v>
      </c>
      <c r="J4" s="126"/>
      <c r="K4" s="127"/>
    </row>
    <row r="5" spans="2:11" ht="18.75" customHeight="1">
      <c r="B5" s="40" t="s">
        <v>28</v>
      </c>
      <c r="C5" s="125" t="str">
        <f>'男団'!I4</f>
        <v>東陽スポーツセンター</v>
      </c>
      <c r="D5" s="126"/>
      <c r="E5" s="127"/>
      <c r="F5" s="37"/>
      <c r="G5" s="38"/>
      <c r="H5" s="40" t="s">
        <v>28</v>
      </c>
      <c r="I5" s="134" t="str">
        <f>C5</f>
        <v>東陽スポーツセンター</v>
      </c>
      <c r="J5" s="126"/>
      <c r="K5" s="127"/>
    </row>
    <row r="6" spans="2:8" ht="11.25" customHeight="1">
      <c r="B6" s="41"/>
      <c r="F6" s="37"/>
      <c r="G6" s="38"/>
      <c r="H6" s="41"/>
    </row>
    <row r="7" spans="2:11" ht="30" customHeight="1">
      <c r="B7" s="40" t="s">
        <v>29</v>
      </c>
      <c r="C7" s="129" t="s">
        <v>40</v>
      </c>
      <c r="D7" s="129"/>
      <c r="E7" s="129"/>
      <c r="F7" s="37"/>
      <c r="G7" s="38"/>
      <c r="H7" s="40" t="s">
        <v>29</v>
      </c>
      <c r="I7" s="123" t="str">
        <f>C7</f>
        <v>男子団体Ｂクラス</v>
      </c>
      <c r="J7" s="123"/>
      <c r="K7" s="123"/>
    </row>
    <row r="8" spans="2:11" ht="30" customHeight="1">
      <c r="B8" s="40" t="s">
        <v>30</v>
      </c>
      <c r="C8" s="128"/>
      <c r="D8" s="128"/>
      <c r="E8" s="128"/>
      <c r="F8" s="37"/>
      <c r="G8" s="38"/>
      <c r="H8" s="40" t="s">
        <v>30</v>
      </c>
      <c r="I8" s="128"/>
      <c r="J8" s="128"/>
      <c r="K8" s="128"/>
    </row>
    <row r="9" spans="2:11" ht="30" customHeight="1">
      <c r="B9" s="40" t="s">
        <v>31</v>
      </c>
      <c r="C9" s="129">
        <f>'男団'!C7</f>
        <v>0</v>
      </c>
      <c r="D9" s="129"/>
      <c r="E9" s="46" t="s">
        <v>42</v>
      </c>
      <c r="F9" s="37"/>
      <c r="G9" s="38"/>
      <c r="H9" s="40" t="s">
        <v>31</v>
      </c>
      <c r="I9" s="123">
        <f>C9</f>
        <v>0</v>
      </c>
      <c r="J9" s="123"/>
      <c r="K9" s="42" t="str">
        <f>E9</f>
        <v>Ｃ</v>
      </c>
    </row>
    <row r="10" spans="2:11" ht="30" customHeight="1">
      <c r="B10" s="40" t="s">
        <v>32</v>
      </c>
      <c r="C10" s="124"/>
      <c r="D10" s="124"/>
      <c r="E10" s="124"/>
      <c r="F10" s="37"/>
      <c r="G10" s="38"/>
      <c r="H10" s="40" t="s">
        <v>32</v>
      </c>
      <c r="I10" s="124"/>
      <c r="J10" s="124"/>
      <c r="K10" s="124"/>
    </row>
    <row r="11" spans="2:11" ht="30" customHeight="1">
      <c r="B11" s="130" t="s">
        <v>33</v>
      </c>
      <c r="C11" s="47">
        <f>'男団'!E47</f>
        <v>0</v>
      </c>
      <c r="D11" s="48">
        <f>'男団'!D47</f>
        <v>0</v>
      </c>
      <c r="E11" s="43"/>
      <c r="F11" s="37"/>
      <c r="G11" s="38"/>
      <c r="H11" s="130" t="s">
        <v>33</v>
      </c>
      <c r="I11" s="44">
        <f aca="true" t="shared" si="0" ref="I11:J17">C11</f>
        <v>0</v>
      </c>
      <c r="J11" s="45">
        <f t="shared" si="0"/>
        <v>0</v>
      </c>
      <c r="K11" s="43"/>
    </row>
    <row r="12" spans="2:11" ht="30" customHeight="1">
      <c r="B12" s="130"/>
      <c r="C12" s="47">
        <f>'男団'!E48</f>
        <v>0</v>
      </c>
      <c r="D12" s="48">
        <f>'男団'!D48</f>
        <v>0</v>
      </c>
      <c r="E12" s="43"/>
      <c r="F12" s="37"/>
      <c r="G12" s="38"/>
      <c r="H12" s="130"/>
      <c r="I12" s="44">
        <f t="shared" si="0"/>
        <v>0</v>
      </c>
      <c r="J12" s="45">
        <f t="shared" si="0"/>
        <v>0</v>
      </c>
      <c r="K12" s="43"/>
    </row>
    <row r="13" spans="2:11" ht="30" customHeight="1">
      <c r="B13" s="130"/>
      <c r="C13" s="47">
        <f>'男団'!E49</f>
        <v>0</v>
      </c>
      <c r="D13" s="48">
        <f>'男団'!D49</f>
        <v>0</v>
      </c>
      <c r="E13" s="43"/>
      <c r="F13" s="37"/>
      <c r="G13" s="38"/>
      <c r="H13" s="130"/>
      <c r="I13" s="44">
        <f t="shared" si="0"/>
        <v>0</v>
      </c>
      <c r="J13" s="45">
        <f t="shared" si="0"/>
        <v>0</v>
      </c>
      <c r="K13" s="43"/>
    </row>
    <row r="14" spans="2:11" ht="30" customHeight="1">
      <c r="B14" s="130"/>
      <c r="C14" s="47">
        <f>'男団'!E50</f>
        <v>0</v>
      </c>
      <c r="D14" s="48">
        <f>'男団'!D50</f>
        <v>0</v>
      </c>
      <c r="E14" s="43"/>
      <c r="F14" s="37"/>
      <c r="G14" s="38"/>
      <c r="H14" s="130"/>
      <c r="I14" s="44">
        <f t="shared" si="0"/>
        <v>0</v>
      </c>
      <c r="J14" s="45">
        <f t="shared" si="0"/>
        <v>0</v>
      </c>
      <c r="K14" s="43"/>
    </row>
    <row r="15" spans="2:11" ht="30" customHeight="1">
      <c r="B15" s="130"/>
      <c r="C15" s="47">
        <f>'男団'!E51</f>
        <v>0</v>
      </c>
      <c r="D15" s="48">
        <f>'男団'!D51</f>
        <v>0</v>
      </c>
      <c r="E15" s="43"/>
      <c r="F15" s="37"/>
      <c r="G15" s="38"/>
      <c r="H15" s="130"/>
      <c r="I15" s="44">
        <f t="shared" si="0"/>
        <v>0</v>
      </c>
      <c r="J15" s="45">
        <f t="shared" si="0"/>
        <v>0</v>
      </c>
      <c r="K15" s="43"/>
    </row>
    <row r="16" spans="2:11" ht="30" customHeight="1">
      <c r="B16" s="130"/>
      <c r="C16" s="47">
        <f>'男団'!E52</f>
        <v>0</v>
      </c>
      <c r="D16" s="48">
        <f>'男団'!D52</f>
        <v>0</v>
      </c>
      <c r="E16" s="43"/>
      <c r="F16" s="37"/>
      <c r="G16" s="38"/>
      <c r="H16" s="130"/>
      <c r="I16" s="44">
        <f t="shared" si="0"/>
        <v>0</v>
      </c>
      <c r="J16" s="45">
        <f t="shared" si="0"/>
        <v>0</v>
      </c>
      <c r="K16" s="43"/>
    </row>
    <row r="17" spans="2:11" ht="30" customHeight="1">
      <c r="B17" s="130"/>
      <c r="C17" s="47">
        <f>'男団'!E53</f>
        <v>0</v>
      </c>
      <c r="D17" s="48">
        <f>'男団'!D53</f>
        <v>0</v>
      </c>
      <c r="E17" s="43"/>
      <c r="F17" s="37"/>
      <c r="G17" s="38"/>
      <c r="H17" s="130"/>
      <c r="I17" s="44">
        <f t="shared" si="0"/>
        <v>0</v>
      </c>
      <c r="J17" s="45">
        <f t="shared" si="0"/>
        <v>0</v>
      </c>
      <c r="K17" s="43"/>
    </row>
    <row r="18" spans="4:11" ht="12.75">
      <c r="D18" s="132" t="s">
        <v>34</v>
      </c>
      <c r="E18" s="132"/>
      <c r="F18" s="37"/>
      <c r="G18" s="38"/>
      <c r="J18" s="132" t="s">
        <v>34</v>
      </c>
      <c r="K18" s="132"/>
    </row>
    <row r="19" spans="2:11" ht="14.25">
      <c r="B19" s="131" t="s">
        <v>37</v>
      </c>
      <c r="C19" s="131"/>
      <c r="D19" s="131"/>
      <c r="E19" s="131"/>
      <c r="F19" s="37"/>
      <c r="G19" s="38"/>
      <c r="H19" s="131" t="s">
        <v>35</v>
      </c>
      <c r="I19" s="131"/>
      <c r="J19" s="131"/>
      <c r="K19" s="131"/>
    </row>
  </sheetData>
  <sheetProtection sheet="1"/>
  <mergeCells count="22">
    <mergeCell ref="B1:E1"/>
    <mergeCell ref="H1:K1"/>
    <mergeCell ref="C7:E7"/>
    <mergeCell ref="I3:K3"/>
    <mergeCell ref="I7:K7"/>
    <mergeCell ref="I4:K4"/>
    <mergeCell ref="I5:K5"/>
    <mergeCell ref="C3:E3"/>
    <mergeCell ref="B11:B17"/>
    <mergeCell ref="H19:K19"/>
    <mergeCell ref="D18:E18"/>
    <mergeCell ref="J18:K18"/>
    <mergeCell ref="H11:H17"/>
    <mergeCell ref="B19:E19"/>
    <mergeCell ref="I9:J9"/>
    <mergeCell ref="I10:K10"/>
    <mergeCell ref="C10:E10"/>
    <mergeCell ref="C4:E4"/>
    <mergeCell ref="C5:E5"/>
    <mergeCell ref="C8:E8"/>
    <mergeCell ref="C9:D9"/>
    <mergeCell ref="I8:K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B1:K19"/>
  <sheetViews>
    <sheetView view="pageBreakPreview" zoomScaleSheetLayoutView="100" zoomScalePageLayoutView="0" workbookViewId="0" topLeftCell="A1">
      <selection activeCell="C8" sqref="C8:E8"/>
    </sheetView>
  </sheetViews>
  <sheetFormatPr defaultColWidth="9" defaultRowHeight="14.25"/>
  <cols>
    <col min="1" max="1" width="3.09765625" style="39" customWidth="1"/>
    <col min="2" max="2" width="10.3984375" style="39" bestFit="1" customWidth="1"/>
    <col min="3" max="3" width="17.3984375" style="39" customWidth="1"/>
    <col min="4" max="4" width="11.19921875" style="39" customWidth="1"/>
    <col min="5" max="5" width="6.19921875" style="39" customWidth="1"/>
    <col min="6" max="7" width="5.09765625" style="39" customWidth="1"/>
    <col min="8" max="8" width="10.3984375" style="39" bestFit="1" customWidth="1"/>
    <col min="9" max="9" width="17.3984375" style="39" customWidth="1"/>
    <col min="10" max="10" width="11.09765625" style="39" customWidth="1"/>
    <col min="11" max="11" width="6.19921875" style="39" customWidth="1"/>
    <col min="12" max="12" width="3.09765625" style="39" customWidth="1"/>
    <col min="13" max="16384" width="9" style="39" customWidth="1"/>
  </cols>
  <sheetData>
    <row r="1" spans="2:11" ht="23.25">
      <c r="B1" s="133" t="s">
        <v>25</v>
      </c>
      <c r="C1" s="133"/>
      <c r="D1" s="133"/>
      <c r="E1" s="133"/>
      <c r="F1" s="37"/>
      <c r="G1" s="38"/>
      <c r="H1" s="133" t="s">
        <v>25</v>
      </c>
      <c r="I1" s="133"/>
      <c r="J1" s="133"/>
      <c r="K1" s="133"/>
    </row>
    <row r="2" spans="6:7" ht="12.75">
      <c r="F2" s="37"/>
      <c r="G2" s="38"/>
    </row>
    <row r="3" spans="2:11" ht="18.75" customHeight="1">
      <c r="B3" s="40" t="s">
        <v>26</v>
      </c>
      <c r="C3" s="125" t="str">
        <f>'男団'!I2</f>
        <v>令和５年度城南中学生新人バドミントン大会</v>
      </c>
      <c r="D3" s="126"/>
      <c r="E3" s="127"/>
      <c r="F3" s="37"/>
      <c r="G3" s="38"/>
      <c r="H3" s="40" t="s">
        <v>26</v>
      </c>
      <c r="I3" s="134" t="str">
        <f>C3</f>
        <v>令和５年度城南中学生新人バドミントン大会</v>
      </c>
      <c r="J3" s="126"/>
      <c r="K3" s="127"/>
    </row>
    <row r="4" spans="2:11" ht="18.75" customHeight="1">
      <c r="B4" s="40" t="s">
        <v>27</v>
      </c>
      <c r="C4" s="125" t="str">
        <f>'男団'!I3</f>
        <v>令和５年９月２３日（土）</v>
      </c>
      <c r="D4" s="126"/>
      <c r="E4" s="127"/>
      <c r="F4" s="37"/>
      <c r="G4" s="38"/>
      <c r="H4" s="40" t="s">
        <v>27</v>
      </c>
      <c r="I4" s="134" t="str">
        <f>C4</f>
        <v>令和５年９月２３日（土）</v>
      </c>
      <c r="J4" s="126"/>
      <c r="K4" s="127"/>
    </row>
    <row r="5" spans="2:11" ht="18.75" customHeight="1">
      <c r="B5" s="40" t="s">
        <v>28</v>
      </c>
      <c r="C5" s="125" t="str">
        <f>'男団'!I4</f>
        <v>東陽スポーツセンター</v>
      </c>
      <c r="D5" s="126"/>
      <c r="E5" s="127"/>
      <c r="F5" s="37"/>
      <c r="G5" s="38"/>
      <c r="H5" s="40" t="s">
        <v>28</v>
      </c>
      <c r="I5" s="134" t="str">
        <f>C5</f>
        <v>東陽スポーツセンター</v>
      </c>
      <c r="J5" s="126"/>
      <c r="K5" s="127"/>
    </row>
    <row r="6" spans="2:8" ht="11.25" customHeight="1">
      <c r="B6" s="41"/>
      <c r="F6" s="37"/>
      <c r="G6" s="38"/>
      <c r="H6" s="41"/>
    </row>
    <row r="7" spans="2:11" ht="30" customHeight="1">
      <c r="B7" s="40" t="s">
        <v>29</v>
      </c>
      <c r="C7" s="129" t="s">
        <v>40</v>
      </c>
      <c r="D7" s="129"/>
      <c r="E7" s="129"/>
      <c r="F7" s="37"/>
      <c r="G7" s="38"/>
      <c r="H7" s="40" t="s">
        <v>29</v>
      </c>
      <c r="I7" s="123" t="str">
        <f>C7</f>
        <v>男子団体Ｂクラス</v>
      </c>
      <c r="J7" s="123"/>
      <c r="K7" s="123"/>
    </row>
    <row r="8" spans="2:11" ht="30" customHeight="1">
      <c r="B8" s="40" t="s">
        <v>30</v>
      </c>
      <c r="C8" s="128"/>
      <c r="D8" s="128"/>
      <c r="E8" s="128"/>
      <c r="F8" s="37"/>
      <c r="G8" s="38"/>
      <c r="H8" s="40" t="s">
        <v>30</v>
      </c>
      <c r="I8" s="128"/>
      <c r="J8" s="128"/>
      <c r="K8" s="128"/>
    </row>
    <row r="9" spans="2:11" ht="30" customHeight="1">
      <c r="B9" s="40" t="s">
        <v>31</v>
      </c>
      <c r="C9" s="129">
        <f>'男団'!C7</f>
        <v>0</v>
      </c>
      <c r="D9" s="129"/>
      <c r="E9" s="46" t="s">
        <v>46</v>
      </c>
      <c r="F9" s="37"/>
      <c r="G9" s="38"/>
      <c r="H9" s="40" t="s">
        <v>31</v>
      </c>
      <c r="I9" s="123">
        <f>C9</f>
        <v>0</v>
      </c>
      <c r="J9" s="123"/>
      <c r="K9" s="42" t="str">
        <f>E9</f>
        <v>Ｄ</v>
      </c>
    </row>
    <row r="10" spans="2:11" ht="30" customHeight="1">
      <c r="B10" s="40" t="s">
        <v>32</v>
      </c>
      <c r="C10" s="124"/>
      <c r="D10" s="124"/>
      <c r="E10" s="124"/>
      <c r="F10" s="37"/>
      <c r="G10" s="38"/>
      <c r="H10" s="40" t="s">
        <v>32</v>
      </c>
      <c r="I10" s="124"/>
      <c r="J10" s="124"/>
      <c r="K10" s="124"/>
    </row>
    <row r="11" spans="2:11" ht="30" customHeight="1">
      <c r="B11" s="130" t="s">
        <v>33</v>
      </c>
      <c r="C11" s="47">
        <f>'男団'!E54</f>
        <v>0</v>
      </c>
      <c r="D11" s="48">
        <f>'男団'!D54</f>
        <v>0</v>
      </c>
      <c r="E11" s="43"/>
      <c r="F11" s="37"/>
      <c r="G11" s="38"/>
      <c r="H11" s="130" t="s">
        <v>33</v>
      </c>
      <c r="I11" s="44">
        <f aca="true" t="shared" si="0" ref="I11:J17">C11</f>
        <v>0</v>
      </c>
      <c r="J11" s="45">
        <f t="shared" si="0"/>
        <v>0</v>
      </c>
      <c r="K11" s="43"/>
    </row>
    <row r="12" spans="2:11" ht="30" customHeight="1">
      <c r="B12" s="130"/>
      <c r="C12" s="47">
        <f>'男団'!E55</f>
        <v>0</v>
      </c>
      <c r="D12" s="48">
        <f>'男団'!D55</f>
        <v>0</v>
      </c>
      <c r="E12" s="43"/>
      <c r="F12" s="37"/>
      <c r="G12" s="38"/>
      <c r="H12" s="130"/>
      <c r="I12" s="44">
        <f t="shared" si="0"/>
        <v>0</v>
      </c>
      <c r="J12" s="45">
        <f t="shared" si="0"/>
        <v>0</v>
      </c>
      <c r="K12" s="43"/>
    </row>
    <row r="13" spans="2:11" ht="30" customHeight="1">
      <c r="B13" s="130"/>
      <c r="C13" s="47">
        <f>'男団'!E56</f>
        <v>0</v>
      </c>
      <c r="D13" s="48">
        <f>'男団'!D56</f>
        <v>0</v>
      </c>
      <c r="E13" s="43"/>
      <c r="F13" s="37"/>
      <c r="G13" s="38"/>
      <c r="H13" s="130"/>
      <c r="I13" s="44">
        <f t="shared" si="0"/>
        <v>0</v>
      </c>
      <c r="J13" s="45">
        <f t="shared" si="0"/>
        <v>0</v>
      </c>
      <c r="K13" s="43"/>
    </row>
    <row r="14" spans="2:11" ht="30" customHeight="1">
      <c r="B14" s="130"/>
      <c r="C14" s="47">
        <f>'男団'!E57</f>
        <v>0</v>
      </c>
      <c r="D14" s="48">
        <f>'男団'!D57</f>
        <v>0</v>
      </c>
      <c r="E14" s="43"/>
      <c r="F14" s="37"/>
      <c r="G14" s="38"/>
      <c r="H14" s="130"/>
      <c r="I14" s="44">
        <f t="shared" si="0"/>
        <v>0</v>
      </c>
      <c r="J14" s="45">
        <f t="shared" si="0"/>
        <v>0</v>
      </c>
      <c r="K14" s="43"/>
    </row>
    <row r="15" spans="2:11" ht="30" customHeight="1">
      <c r="B15" s="130"/>
      <c r="C15" s="47">
        <f>'男団'!E58</f>
        <v>0</v>
      </c>
      <c r="D15" s="48">
        <f>'男団'!D58</f>
        <v>0</v>
      </c>
      <c r="E15" s="43"/>
      <c r="F15" s="37"/>
      <c r="G15" s="38"/>
      <c r="H15" s="130"/>
      <c r="I15" s="44">
        <f t="shared" si="0"/>
        <v>0</v>
      </c>
      <c r="J15" s="45">
        <f t="shared" si="0"/>
        <v>0</v>
      </c>
      <c r="K15" s="43"/>
    </row>
    <row r="16" spans="2:11" ht="30" customHeight="1">
      <c r="B16" s="130"/>
      <c r="C16" s="47">
        <f>'男団'!E59</f>
        <v>0</v>
      </c>
      <c r="D16" s="48">
        <f>'男団'!D59</f>
        <v>0</v>
      </c>
      <c r="E16" s="43"/>
      <c r="F16" s="37"/>
      <c r="G16" s="38"/>
      <c r="H16" s="130"/>
      <c r="I16" s="44">
        <f t="shared" si="0"/>
        <v>0</v>
      </c>
      <c r="J16" s="45">
        <f t="shared" si="0"/>
        <v>0</v>
      </c>
      <c r="K16" s="43"/>
    </row>
    <row r="17" spans="2:11" ht="30" customHeight="1">
      <c r="B17" s="130"/>
      <c r="C17" s="47">
        <f>'男団'!E60</f>
        <v>0</v>
      </c>
      <c r="D17" s="48">
        <f>'男団'!D60</f>
        <v>0</v>
      </c>
      <c r="E17" s="43"/>
      <c r="F17" s="37"/>
      <c r="G17" s="38"/>
      <c r="H17" s="130"/>
      <c r="I17" s="44">
        <f t="shared" si="0"/>
        <v>0</v>
      </c>
      <c r="J17" s="45">
        <f t="shared" si="0"/>
        <v>0</v>
      </c>
      <c r="K17" s="43"/>
    </row>
    <row r="18" spans="4:11" ht="12.75">
      <c r="D18" s="132" t="s">
        <v>34</v>
      </c>
      <c r="E18" s="132"/>
      <c r="F18" s="37"/>
      <c r="G18" s="38"/>
      <c r="J18" s="132" t="s">
        <v>34</v>
      </c>
      <c r="K18" s="132"/>
    </row>
    <row r="19" spans="2:11" ht="14.25">
      <c r="B19" s="131" t="s">
        <v>37</v>
      </c>
      <c r="C19" s="131"/>
      <c r="D19" s="131"/>
      <c r="E19" s="131"/>
      <c r="F19" s="37"/>
      <c r="G19" s="38"/>
      <c r="H19" s="131" t="s">
        <v>35</v>
      </c>
      <c r="I19" s="131"/>
      <c r="J19" s="131"/>
      <c r="K19" s="131"/>
    </row>
  </sheetData>
  <sheetProtection sheet="1"/>
  <mergeCells count="22">
    <mergeCell ref="B1:E1"/>
    <mergeCell ref="H1:K1"/>
    <mergeCell ref="C7:E7"/>
    <mergeCell ref="I3:K3"/>
    <mergeCell ref="I7:K7"/>
    <mergeCell ref="C3:E3"/>
    <mergeCell ref="I8:K8"/>
    <mergeCell ref="I4:K4"/>
    <mergeCell ref="I5:K5"/>
    <mergeCell ref="B11:B17"/>
    <mergeCell ref="I9:J9"/>
    <mergeCell ref="I10:K10"/>
    <mergeCell ref="C10:E10"/>
    <mergeCell ref="C4:E4"/>
    <mergeCell ref="C5:E5"/>
    <mergeCell ref="C8:E8"/>
    <mergeCell ref="C9:D9"/>
    <mergeCell ref="H19:K19"/>
    <mergeCell ref="D18:E18"/>
    <mergeCell ref="J18:K18"/>
    <mergeCell ref="H11:H17"/>
    <mergeCell ref="B19:E19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60"/>
  <sheetViews>
    <sheetView view="pageBreakPreview" zoomScale="75" zoomScaleNormal="75" zoomScaleSheetLayoutView="75" zoomScalePageLayoutView="0" workbookViewId="0" topLeftCell="A1">
      <selection activeCell="J19" sqref="J19"/>
    </sheetView>
  </sheetViews>
  <sheetFormatPr defaultColWidth="8.796875" defaultRowHeight="14.25"/>
  <cols>
    <col min="1" max="1" width="7.296875" style="1" customWidth="1"/>
    <col min="2" max="2" width="7" style="0" customWidth="1"/>
    <col min="3" max="3" width="8.3984375" style="0" customWidth="1"/>
    <col min="4" max="4" width="13.19921875" style="0" customWidth="1"/>
    <col min="5" max="5" width="30.19921875" style="0" customWidth="1"/>
    <col min="6" max="6" width="22.69921875" style="0" customWidth="1"/>
    <col min="7" max="7" width="19.09765625" style="2" customWidth="1"/>
    <col min="8" max="8" width="4.09765625" style="0" bestFit="1" customWidth="1"/>
  </cols>
  <sheetData>
    <row r="1" spans="1:7" ht="32.25" customHeight="1">
      <c r="A1" s="91" t="s">
        <v>109</v>
      </c>
      <c r="B1" s="91"/>
      <c r="C1" s="91"/>
      <c r="D1" s="91"/>
      <c r="E1" s="91"/>
      <c r="F1" s="91"/>
      <c r="G1" s="91"/>
    </row>
    <row r="2" spans="1:9" ht="16.5" customHeight="1">
      <c r="A2" s="92" t="s">
        <v>47</v>
      </c>
      <c r="B2" s="92"/>
      <c r="C2" s="92"/>
      <c r="D2" s="92"/>
      <c r="E2" s="92"/>
      <c r="F2" s="92"/>
      <c r="G2" s="92"/>
      <c r="I2" t="s">
        <v>97</v>
      </c>
    </row>
    <row r="3" spans="1:9" ht="27.75" customHeight="1">
      <c r="A3" s="93" t="s">
        <v>59</v>
      </c>
      <c r="B3" s="93"/>
      <c r="C3" s="93"/>
      <c r="D3" s="93"/>
      <c r="E3" s="93"/>
      <c r="F3" s="93"/>
      <c r="G3" s="93"/>
      <c r="I3" t="s">
        <v>98</v>
      </c>
    </row>
    <row r="4" spans="7:9" ht="7.5" customHeight="1">
      <c r="G4" s="7"/>
      <c r="I4" t="s">
        <v>99</v>
      </c>
    </row>
    <row r="5" spans="1:7" s="24" customFormat="1" ht="16.5" customHeight="1">
      <c r="A5" s="24" t="s">
        <v>3</v>
      </c>
      <c r="C5" s="67"/>
      <c r="D5" s="24" t="s">
        <v>11</v>
      </c>
      <c r="G5" s="64"/>
    </row>
    <row r="6" s="24" customFormat="1" ht="7.5" customHeight="1" thickBot="1">
      <c r="G6" s="25"/>
    </row>
    <row r="7" spans="1:7" s="24" customFormat="1" ht="16.5" customHeight="1" thickBot="1">
      <c r="A7" s="24" t="s">
        <v>1</v>
      </c>
      <c r="C7" s="117"/>
      <c r="D7" s="118"/>
      <c r="E7" s="119"/>
      <c r="F7" s="24" t="s">
        <v>6</v>
      </c>
      <c r="G7" s="25"/>
    </row>
    <row r="8" spans="3:7" s="24" customFormat="1" ht="7.5" customHeight="1">
      <c r="C8" s="53"/>
      <c r="D8" s="53"/>
      <c r="E8" s="53"/>
      <c r="G8" s="25"/>
    </row>
    <row r="9" spans="1:7" s="24" customFormat="1" ht="16.5" customHeight="1">
      <c r="A9" s="24" t="s">
        <v>53</v>
      </c>
      <c r="C9" s="53" t="s">
        <v>2</v>
      </c>
      <c r="D9" s="66"/>
      <c r="G9" s="25"/>
    </row>
    <row r="10" spans="3:7" s="24" customFormat="1" ht="7.5" customHeight="1">
      <c r="C10" s="53"/>
      <c r="D10" s="54"/>
      <c r="E10" s="54"/>
      <c r="F10" s="54"/>
      <c r="G10" s="54"/>
    </row>
    <row r="11" spans="1:7" s="24" customFormat="1" ht="16.5" customHeight="1">
      <c r="A11" s="53"/>
      <c r="C11" s="26" t="s">
        <v>23</v>
      </c>
      <c r="D11" s="120"/>
      <c r="E11" s="120"/>
      <c r="F11" s="120"/>
      <c r="G11" s="54"/>
    </row>
    <row r="12" spans="3:7" s="24" customFormat="1" ht="7.5" customHeight="1">
      <c r="C12" s="53"/>
      <c r="D12" s="54"/>
      <c r="E12" s="54"/>
      <c r="F12" s="54"/>
      <c r="G12" s="54"/>
    </row>
    <row r="13" spans="1:8" s="24" customFormat="1" ht="16.5" customHeight="1">
      <c r="A13" s="55"/>
      <c r="C13" s="24" t="s">
        <v>4</v>
      </c>
      <c r="D13" s="65"/>
      <c r="E13" s="56" t="s">
        <v>7</v>
      </c>
      <c r="F13" s="69"/>
      <c r="G13" s="54"/>
      <c r="H13" s="54"/>
    </row>
    <row r="14" spans="3:7" s="24" customFormat="1" ht="7.5" customHeight="1" thickBot="1">
      <c r="C14" s="57"/>
      <c r="D14" s="57"/>
      <c r="F14" s="57"/>
      <c r="G14" s="25"/>
    </row>
    <row r="15" spans="1:6" s="24" customFormat="1" ht="16.5" customHeight="1" thickBot="1">
      <c r="A15" s="24" t="s">
        <v>8</v>
      </c>
      <c r="C15" s="115"/>
      <c r="D15" s="116"/>
      <c r="E15" s="25"/>
      <c r="F15" s="57"/>
    </row>
    <row r="16" spans="3:6" s="24" customFormat="1" ht="7.5" customHeight="1">
      <c r="C16" s="58"/>
      <c r="D16" s="57"/>
      <c r="E16" s="25"/>
      <c r="F16" s="57"/>
    </row>
    <row r="17" spans="3:7" s="24" customFormat="1" ht="16.5" customHeight="1">
      <c r="C17" s="24" t="s">
        <v>4</v>
      </c>
      <c r="D17" s="65"/>
      <c r="E17" s="59" t="s">
        <v>5</v>
      </c>
      <c r="F17" s="68"/>
      <c r="G17" s="60"/>
    </row>
    <row r="18" spans="3:7" s="24" customFormat="1" ht="16.5" customHeight="1" thickBot="1">
      <c r="C18" s="61"/>
      <c r="D18" s="62"/>
      <c r="F18" s="24" t="s">
        <v>58</v>
      </c>
      <c r="G18" s="26"/>
    </row>
    <row r="19" spans="1:7" s="24" customFormat="1" ht="16.5" customHeight="1" thickBot="1">
      <c r="A19" s="121" t="s">
        <v>56</v>
      </c>
      <c r="B19" s="121"/>
      <c r="C19" s="121"/>
      <c r="D19" s="75"/>
      <c r="G19" s="26"/>
    </row>
    <row r="20" spans="3:7" s="24" customFormat="1" ht="7.5" customHeight="1" thickBot="1">
      <c r="C20" s="26"/>
      <c r="D20" s="63"/>
      <c r="E20" s="26"/>
      <c r="F20" s="26"/>
      <c r="G20" s="26"/>
    </row>
    <row r="21" spans="1:8" s="24" customFormat="1" ht="16.5" customHeight="1" thickBot="1">
      <c r="A21" s="86" t="s">
        <v>54</v>
      </c>
      <c r="B21" s="71"/>
      <c r="C21" s="72" t="s">
        <v>57</v>
      </c>
      <c r="D21" s="82"/>
      <c r="E21" s="73" t="s">
        <v>55</v>
      </c>
      <c r="F21" s="83"/>
      <c r="G21" s="63"/>
      <c r="H21" s="54"/>
    </row>
    <row r="22" spans="1:7" ht="7.5" customHeight="1">
      <c r="A22"/>
      <c r="C22" s="32"/>
      <c r="D22" s="31"/>
      <c r="E22" s="2"/>
      <c r="F22" s="31"/>
      <c r="G22"/>
    </row>
    <row r="23" spans="1:7" ht="18.75" customHeight="1" thickBot="1">
      <c r="A23"/>
      <c r="C23" s="1"/>
      <c r="D23" s="122" t="s">
        <v>110</v>
      </c>
      <c r="E23" s="122"/>
      <c r="F23" s="122"/>
      <c r="G23" s="122"/>
    </row>
    <row r="24" spans="1:7" ht="16.5" customHeight="1">
      <c r="A24" s="105"/>
      <c r="B24" s="106"/>
      <c r="C24" s="109" t="s">
        <v>0</v>
      </c>
      <c r="D24" s="109" t="s">
        <v>24</v>
      </c>
      <c r="E24" s="8" t="s">
        <v>12</v>
      </c>
      <c r="F24" s="111" t="s">
        <v>13</v>
      </c>
      <c r="G24" s="112"/>
    </row>
    <row r="25" spans="1:7" ht="18.75" customHeight="1">
      <c r="A25" s="107"/>
      <c r="B25" s="108"/>
      <c r="C25" s="110"/>
      <c r="D25" s="110"/>
      <c r="E25" s="70" t="s">
        <v>51</v>
      </c>
      <c r="F25" s="113" t="s">
        <v>52</v>
      </c>
      <c r="G25" s="114"/>
    </row>
    <row r="26" spans="1:7" ht="16.5" customHeight="1">
      <c r="A26" s="96" t="s">
        <v>9</v>
      </c>
      <c r="B26" s="97"/>
      <c r="C26" s="3">
        <v>1</v>
      </c>
      <c r="D26" s="3"/>
      <c r="E26" s="28"/>
      <c r="F26" s="16"/>
      <c r="G26" s="17"/>
    </row>
    <row r="27" spans="1:7" ht="16.5" customHeight="1">
      <c r="A27" s="98"/>
      <c r="B27" s="99"/>
      <c r="C27" s="4">
        <v>2</v>
      </c>
      <c r="D27" s="4"/>
      <c r="E27" s="28"/>
      <c r="F27" s="18"/>
      <c r="G27" s="19"/>
    </row>
    <row r="28" spans="1:7" ht="16.5" customHeight="1">
      <c r="A28" s="98"/>
      <c r="B28" s="99"/>
      <c r="C28" s="4">
        <v>3</v>
      </c>
      <c r="D28" s="4"/>
      <c r="E28" s="33"/>
      <c r="F28" s="18"/>
      <c r="G28" s="19"/>
    </row>
    <row r="29" spans="1:7" ht="16.5" customHeight="1">
      <c r="A29" s="98"/>
      <c r="B29" s="99"/>
      <c r="C29" s="4">
        <v>4</v>
      </c>
      <c r="D29" s="4"/>
      <c r="E29" s="33"/>
      <c r="F29" s="18"/>
      <c r="G29" s="19"/>
    </row>
    <row r="30" spans="1:7" ht="16.5" customHeight="1">
      <c r="A30" s="98"/>
      <c r="B30" s="99"/>
      <c r="C30" s="4">
        <v>5</v>
      </c>
      <c r="D30" s="4"/>
      <c r="E30" s="33"/>
      <c r="F30" s="18"/>
      <c r="G30" s="19"/>
    </row>
    <row r="31" spans="1:7" ht="16.5" customHeight="1">
      <c r="A31" s="98"/>
      <c r="B31" s="99"/>
      <c r="C31" s="4">
        <v>6</v>
      </c>
      <c r="D31" s="4"/>
      <c r="E31" s="33"/>
      <c r="F31" s="18"/>
      <c r="G31" s="19"/>
    </row>
    <row r="32" spans="1:7" ht="16.5" customHeight="1">
      <c r="A32" s="100"/>
      <c r="B32" s="101"/>
      <c r="C32" s="5">
        <v>7</v>
      </c>
      <c r="D32" s="5"/>
      <c r="E32" s="34"/>
      <c r="F32" s="20"/>
      <c r="G32" s="21"/>
    </row>
    <row r="33" spans="1:7" ht="16.5" customHeight="1">
      <c r="A33" s="102" t="s">
        <v>14</v>
      </c>
      <c r="B33" s="94" t="s">
        <v>10</v>
      </c>
      <c r="C33" s="3">
        <v>8</v>
      </c>
      <c r="D33" s="3"/>
      <c r="E33" s="28"/>
      <c r="F33" s="16"/>
      <c r="G33" s="17"/>
    </row>
    <row r="34" spans="1:7" ht="16.5" customHeight="1">
      <c r="A34" s="103"/>
      <c r="B34" s="94"/>
      <c r="C34" s="4">
        <v>9</v>
      </c>
      <c r="D34" s="4"/>
      <c r="E34" s="28"/>
      <c r="F34" s="18"/>
      <c r="G34" s="19"/>
    </row>
    <row r="35" spans="1:7" ht="16.5" customHeight="1">
      <c r="A35" s="103"/>
      <c r="B35" s="94"/>
      <c r="C35" s="4">
        <v>10</v>
      </c>
      <c r="D35" s="4"/>
      <c r="E35" s="33"/>
      <c r="F35" s="18"/>
      <c r="G35" s="19"/>
    </row>
    <row r="36" spans="1:7" ht="16.5" customHeight="1">
      <c r="A36" s="103"/>
      <c r="B36" s="94"/>
      <c r="C36" s="4">
        <v>11</v>
      </c>
      <c r="D36" s="4"/>
      <c r="E36" s="33"/>
      <c r="F36" s="18"/>
      <c r="G36" s="19"/>
    </row>
    <row r="37" spans="1:7" ht="16.5" customHeight="1">
      <c r="A37" s="103"/>
      <c r="B37" s="94"/>
      <c r="C37" s="4">
        <v>12</v>
      </c>
      <c r="D37" s="4"/>
      <c r="E37" s="33"/>
      <c r="F37" s="18"/>
      <c r="G37" s="19"/>
    </row>
    <row r="38" spans="1:7" ht="16.5" customHeight="1">
      <c r="A38" s="103"/>
      <c r="B38" s="94"/>
      <c r="C38" s="4">
        <v>13</v>
      </c>
      <c r="D38" s="4"/>
      <c r="E38" s="33"/>
      <c r="F38" s="18"/>
      <c r="G38" s="19"/>
    </row>
    <row r="39" spans="1:7" ht="16.5" customHeight="1">
      <c r="A39" s="103"/>
      <c r="B39" s="94"/>
      <c r="C39" s="5">
        <v>14</v>
      </c>
      <c r="D39" s="5"/>
      <c r="E39" s="34"/>
      <c r="F39" s="20"/>
      <c r="G39" s="21"/>
    </row>
    <row r="40" spans="1:7" ht="16.5" customHeight="1">
      <c r="A40" s="103"/>
      <c r="B40" s="94" t="s">
        <v>17</v>
      </c>
      <c r="C40" s="3">
        <v>15</v>
      </c>
      <c r="D40" s="3"/>
      <c r="E40" s="28"/>
      <c r="F40" s="16"/>
      <c r="G40" s="17"/>
    </row>
    <row r="41" spans="1:7" ht="16.5" customHeight="1">
      <c r="A41" s="103"/>
      <c r="B41" s="94"/>
      <c r="C41" s="4">
        <v>16</v>
      </c>
      <c r="D41" s="4"/>
      <c r="E41" s="28"/>
      <c r="F41" s="18"/>
      <c r="G41" s="19"/>
    </row>
    <row r="42" spans="1:7" ht="16.5" customHeight="1">
      <c r="A42" s="103"/>
      <c r="B42" s="94"/>
      <c r="C42" s="4">
        <v>17</v>
      </c>
      <c r="D42" s="4"/>
      <c r="E42" s="33"/>
      <c r="F42" s="18"/>
      <c r="G42" s="19"/>
    </row>
    <row r="43" spans="1:7" ht="16.5" customHeight="1">
      <c r="A43" s="103"/>
      <c r="B43" s="94"/>
      <c r="C43" s="4">
        <v>18</v>
      </c>
      <c r="D43" s="4"/>
      <c r="E43" s="33"/>
      <c r="F43" s="18"/>
      <c r="G43" s="19"/>
    </row>
    <row r="44" spans="1:7" ht="16.5" customHeight="1">
      <c r="A44" s="103"/>
      <c r="B44" s="94"/>
      <c r="C44" s="4">
        <v>19</v>
      </c>
      <c r="D44" s="4"/>
      <c r="E44" s="33"/>
      <c r="F44" s="18"/>
      <c r="G44" s="19"/>
    </row>
    <row r="45" spans="1:7" ht="16.5" customHeight="1">
      <c r="A45" s="103"/>
      <c r="B45" s="94"/>
      <c r="C45" s="4">
        <v>20</v>
      </c>
      <c r="D45" s="4"/>
      <c r="E45" s="33"/>
      <c r="F45" s="18"/>
      <c r="G45" s="19"/>
    </row>
    <row r="46" spans="1:7" ht="16.5" customHeight="1">
      <c r="A46" s="103"/>
      <c r="B46" s="94"/>
      <c r="C46" s="5">
        <v>21</v>
      </c>
      <c r="D46" s="5"/>
      <c r="E46" s="34"/>
      <c r="F46" s="20"/>
      <c r="G46" s="21"/>
    </row>
    <row r="47" spans="1:7" ht="16.5" customHeight="1">
      <c r="A47" s="103"/>
      <c r="B47" s="94" t="s">
        <v>18</v>
      </c>
      <c r="C47" s="3">
        <v>22</v>
      </c>
      <c r="D47" s="3"/>
      <c r="E47" s="28"/>
      <c r="F47" s="16"/>
      <c r="G47" s="17"/>
    </row>
    <row r="48" spans="1:7" ht="16.5" customHeight="1">
      <c r="A48" s="103"/>
      <c r="B48" s="94"/>
      <c r="C48" s="4">
        <v>23</v>
      </c>
      <c r="D48" s="4"/>
      <c r="E48" s="28"/>
      <c r="F48" s="18"/>
      <c r="G48" s="19"/>
    </row>
    <row r="49" spans="1:7" ht="16.5" customHeight="1">
      <c r="A49" s="103"/>
      <c r="B49" s="94"/>
      <c r="C49" s="4">
        <v>24</v>
      </c>
      <c r="D49" s="4"/>
      <c r="E49" s="33"/>
      <c r="F49" s="18"/>
      <c r="G49" s="19"/>
    </row>
    <row r="50" spans="1:7" ht="16.5" customHeight="1">
      <c r="A50" s="103"/>
      <c r="B50" s="94"/>
      <c r="C50" s="4">
        <v>25</v>
      </c>
      <c r="D50" s="4"/>
      <c r="E50" s="33"/>
      <c r="F50" s="18"/>
      <c r="G50" s="19"/>
    </row>
    <row r="51" spans="1:7" ht="16.5" customHeight="1">
      <c r="A51" s="103"/>
      <c r="B51" s="94"/>
      <c r="C51" s="4">
        <v>26</v>
      </c>
      <c r="D51" s="4"/>
      <c r="E51" s="33"/>
      <c r="F51" s="18"/>
      <c r="G51" s="19"/>
    </row>
    <row r="52" spans="1:7" ht="16.5" customHeight="1">
      <c r="A52" s="103"/>
      <c r="B52" s="94"/>
      <c r="C52" s="4">
        <v>27</v>
      </c>
      <c r="D52" s="4"/>
      <c r="E52" s="33"/>
      <c r="F52" s="18"/>
      <c r="G52" s="19"/>
    </row>
    <row r="53" spans="1:7" ht="16.5" customHeight="1">
      <c r="A53" s="103"/>
      <c r="B53" s="94"/>
      <c r="C53" s="5">
        <v>28</v>
      </c>
      <c r="D53" s="5"/>
      <c r="E53" s="34"/>
      <c r="F53" s="20"/>
      <c r="G53" s="21"/>
    </row>
    <row r="54" spans="1:7" ht="16.5" customHeight="1">
      <c r="A54" s="103"/>
      <c r="B54" s="94" t="s">
        <v>19</v>
      </c>
      <c r="C54" s="3">
        <v>29</v>
      </c>
      <c r="D54" s="3"/>
      <c r="E54" s="28"/>
      <c r="F54" s="16"/>
      <c r="G54" s="17"/>
    </row>
    <row r="55" spans="1:7" ht="16.5" customHeight="1">
      <c r="A55" s="103"/>
      <c r="B55" s="94"/>
      <c r="C55" s="4">
        <v>30</v>
      </c>
      <c r="D55" s="4"/>
      <c r="E55" s="28"/>
      <c r="F55" s="18"/>
      <c r="G55" s="19"/>
    </row>
    <row r="56" spans="1:7" ht="16.5" customHeight="1">
      <c r="A56" s="103"/>
      <c r="B56" s="94"/>
      <c r="C56" s="4">
        <v>31</v>
      </c>
      <c r="D56" s="4"/>
      <c r="E56" s="33"/>
      <c r="F56" s="18"/>
      <c r="G56" s="19"/>
    </row>
    <row r="57" spans="1:7" ht="16.5" customHeight="1">
      <c r="A57" s="103"/>
      <c r="B57" s="94"/>
      <c r="C57" s="4">
        <v>32</v>
      </c>
      <c r="D57" s="4"/>
      <c r="E57" s="33"/>
      <c r="F57" s="18"/>
      <c r="G57" s="19"/>
    </row>
    <row r="58" spans="1:7" ht="16.5" customHeight="1">
      <c r="A58" s="103"/>
      <c r="B58" s="94"/>
      <c r="C58" s="4">
        <v>33</v>
      </c>
      <c r="D58" s="4"/>
      <c r="E58" s="33"/>
      <c r="F58" s="18"/>
      <c r="G58" s="19"/>
    </row>
    <row r="59" spans="1:7" ht="16.5" customHeight="1">
      <c r="A59" s="103"/>
      <c r="B59" s="94"/>
      <c r="C59" s="4">
        <v>34</v>
      </c>
      <c r="D59" s="4"/>
      <c r="E59" s="33"/>
      <c r="F59" s="18"/>
      <c r="G59" s="19"/>
    </row>
    <row r="60" spans="1:7" ht="16.5" customHeight="1" thickBot="1">
      <c r="A60" s="104"/>
      <c r="B60" s="95"/>
      <c r="C60" s="9">
        <v>35</v>
      </c>
      <c r="D60" s="9"/>
      <c r="E60" s="35"/>
      <c r="F60" s="22"/>
      <c r="G60" s="23"/>
    </row>
  </sheetData>
  <sheetProtection/>
  <mergeCells count="19">
    <mergeCell ref="B40:B46"/>
    <mergeCell ref="A33:A60"/>
    <mergeCell ref="F25:G25"/>
    <mergeCell ref="C15:D15"/>
    <mergeCell ref="C7:E7"/>
    <mergeCell ref="D11:F11"/>
    <mergeCell ref="A26:B32"/>
    <mergeCell ref="B33:B39"/>
    <mergeCell ref="B47:B53"/>
    <mergeCell ref="B54:B60"/>
    <mergeCell ref="D24:D25"/>
    <mergeCell ref="C24:C25"/>
    <mergeCell ref="A24:B25"/>
    <mergeCell ref="A1:G1"/>
    <mergeCell ref="A2:G2"/>
    <mergeCell ref="A3:G3"/>
    <mergeCell ref="A19:C19"/>
    <mergeCell ref="F24:G24"/>
    <mergeCell ref="D23:G23"/>
  </mergeCells>
  <printOptions horizontalCentered="1" verticalCentered="1"/>
  <pageMargins left="0" right="0" top="0" bottom="0" header="0.5118110236220472" footer="0.35433070866141736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K19"/>
  <sheetViews>
    <sheetView view="pageBreakPreview" zoomScaleSheetLayoutView="100" zoomScalePageLayoutView="0" workbookViewId="0" topLeftCell="A1">
      <selection activeCell="C3" sqref="C3:E3"/>
    </sheetView>
  </sheetViews>
  <sheetFormatPr defaultColWidth="9" defaultRowHeight="14.25"/>
  <cols>
    <col min="1" max="1" width="3.09765625" style="39" customWidth="1"/>
    <col min="2" max="2" width="10.3984375" style="39" bestFit="1" customWidth="1"/>
    <col min="3" max="3" width="17.3984375" style="39" customWidth="1"/>
    <col min="4" max="4" width="11.19921875" style="39" customWidth="1"/>
    <col min="5" max="5" width="6.19921875" style="39" customWidth="1"/>
    <col min="6" max="7" width="5.09765625" style="39" customWidth="1"/>
    <col min="8" max="8" width="10.3984375" style="39" bestFit="1" customWidth="1"/>
    <col min="9" max="9" width="17.3984375" style="39" customWidth="1"/>
    <col min="10" max="10" width="11.09765625" style="39" customWidth="1"/>
    <col min="11" max="11" width="6.19921875" style="39" customWidth="1"/>
    <col min="12" max="12" width="3.09765625" style="39" customWidth="1"/>
    <col min="13" max="16384" width="9" style="39" customWidth="1"/>
  </cols>
  <sheetData>
    <row r="1" spans="2:11" ht="23.25">
      <c r="B1" s="133" t="s">
        <v>25</v>
      </c>
      <c r="C1" s="133"/>
      <c r="D1" s="133"/>
      <c r="E1" s="133"/>
      <c r="F1" s="37"/>
      <c r="G1" s="38"/>
      <c r="H1" s="133" t="s">
        <v>25</v>
      </c>
      <c r="I1" s="133"/>
      <c r="J1" s="133"/>
      <c r="K1" s="133"/>
    </row>
    <row r="2" spans="6:7" ht="12.75">
      <c r="F2" s="37"/>
      <c r="G2" s="38"/>
    </row>
    <row r="3" spans="2:11" ht="18.75" customHeight="1">
      <c r="B3" s="40" t="s">
        <v>26</v>
      </c>
      <c r="C3" s="125" t="str">
        <f>'女団'!I2</f>
        <v>令和５年度城南中学生新人バドミントン大会</v>
      </c>
      <c r="D3" s="126"/>
      <c r="E3" s="127"/>
      <c r="F3" s="37"/>
      <c r="G3" s="38"/>
      <c r="H3" s="40" t="s">
        <v>26</v>
      </c>
      <c r="I3" s="134" t="str">
        <f>C3</f>
        <v>令和５年度城南中学生新人バドミントン大会</v>
      </c>
      <c r="J3" s="126"/>
      <c r="K3" s="127"/>
    </row>
    <row r="4" spans="2:11" ht="18.75" customHeight="1">
      <c r="B4" s="40" t="s">
        <v>27</v>
      </c>
      <c r="C4" s="125" t="str">
        <f>'女団'!I3</f>
        <v>令和５年９月２３日（土）</v>
      </c>
      <c r="D4" s="126"/>
      <c r="E4" s="127"/>
      <c r="F4" s="37"/>
      <c r="G4" s="38"/>
      <c r="H4" s="40" t="s">
        <v>27</v>
      </c>
      <c r="I4" s="134" t="str">
        <f>C4</f>
        <v>令和５年９月２３日（土）</v>
      </c>
      <c r="J4" s="126"/>
      <c r="K4" s="127"/>
    </row>
    <row r="5" spans="2:11" ht="18.75" customHeight="1">
      <c r="B5" s="40" t="s">
        <v>28</v>
      </c>
      <c r="C5" s="125" t="str">
        <f>'女団'!I4</f>
        <v>東陽スポーツセンター</v>
      </c>
      <c r="D5" s="126"/>
      <c r="E5" s="127"/>
      <c r="F5" s="37"/>
      <c r="G5" s="38"/>
      <c r="H5" s="40" t="s">
        <v>28</v>
      </c>
      <c r="I5" s="134" t="str">
        <f>C5</f>
        <v>東陽スポーツセンター</v>
      </c>
      <c r="J5" s="126"/>
      <c r="K5" s="127"/>
    </row>
    <row r="6" spans="2:8" ht="11.25" customHeight="1">
      <c r="B6" s="41"/>
      <c r="F6" s="37"/>
      <c r="G6" s="38"/>
      <c r="H6" s="41"/>
    </row>
    <row r="7" spans="2:11" ht="30" customHeight="1">
      <c r="B7" s="40" t="s">
        <v>29</v>
      </c>
      <c r="C7" s="129" t="s">
        <v>44</v>
      </c>
      <c r="D7" s="129"/>
      <c r="E7" s="129"/>
      <c r="F7" s="37"/>
      <c r="G7" s="38"/>
      <c r="H7" s="40" t="s">
        <v>29</v>
      </c>
      <c r="I7" s="123" t="str">
        <f>C7</f>
        <v>女子団体Ａクラス</v>
      </c>
      <c r="J7" s="123"/>
      <c r="K7" s="123"/>
    </row>
    <row r="8" spans="2:11" ht="30" customHeight="1">
      <c r="B8" s="40" t="s">
        <v>30</v>
      </c>
      <c r="C8" s="128"/>
      <c r="D8" s="128"/>
      <c r="E8" s="128"/>
      <c r="F8" s="37"/>
      <c r="G8" s="38"/>
      <c r="H8" s="40" t="s">
        <v>30</v>
      </c>
      <c r="I8" s="128"/>
      <c r="J8" s="128"/>
      <c r="K8" s="128"/>
    </row>
    <row r="9" spans="2:11" ht="30" customHeight="1">
      <c r="B9" s="40" t="s">
        <v>31</v>
      </c>
      <c r="C9" s="129">
        <f>'女団'!C7</f>
        <v>0</v>
      </c>
      <c r="D9" s="129"/>
      <c r="E9" s="46" t="s">
        <v>43</v>
      </c>
      <c r="F9" s="37"/>
      <c r="G9" s="38"/>
      <c r="H9" s="40" t="s">
        <v>31</v>
      </c>
      <c r="I9" s="123">
        <f>C9</f>
        <v>0</v>
      </c>
      <c r="J9" s="123"/>
      <c r="K9" s="42" t="str">
        <f>E9</f>
        <v>　</v>
      </c>
    </row>
    <row r="10" spans="2:11" ht="30" customHeight="1">
      <c r="B10" s="40" t="s">
        <v>32</v>
      </c>
      <c r="C10" s="124"/>
      <c r="D10" s="124"/>
      <c r="E10" s="124"/>
      <c r="F10" s="37"/>
      <c r="G10" s="38"/>
      <c r="H10" s="40" t="s">
        <v>32</v>
      </c>
      <c r="I10" s="124"/>
      <c r="J10" s="124"/>
      <c r="K10" s="124"/>
    </row>
    <row r="11" spans="2:11" ht="30" customHeight="1">
      <c r="B11" s="130" t="s">
        <v>33</v>
      </c>
      <c r="C11" s="47">
        <f>'女団'!E26</f>
        <v>0</v>
      </c>
      <c r="D11" s="48">
        <f>'女団'!D26</f>
        <v>0</v>
      </c>
      <c r="E11" s="43"/>
      <c r="F11" s="37"/>
      <c r="G11" s="38"/>
      <c r="H11" s="130" t="s">
        <v>33</v>
      </c>
      <c r="I11" s="44">
        <f aca="true" t="shared" si="0" ref="I11:J17">C11</f>
        <v>0</v>
      </c>
      <c r="J11" s="45">
        <f t="shared" si="0"/>
        <v>0</v>
      </c>
      <c r="K11" s="43"/>
    </row>
    <row r="12" spans="2:11" ht="30" customHeight="1">
      <c r="B12" s="130"/>
      <c r="C12" s="47">
        <f>'女団'!E27</f>
        <v>0</v>
      </c>
      <c r="D12" s="48">
        <f>'女団'!D27</f>
        <v>0</v>
      </c>
      <c r="E12" s="43"/>
      <c r="F12" s="37"/>
      <c r="G12" s="38"/>
      <c r="H12" s="130"/>
      <c r="I12" s="44">
        <f t="shared" si="0"/>
        <v>0</v>
      </c>
      <c r="J12" s="45">
        <f t="shared" si="0"/>
        <v>0</v>
      </c>
      <c r="K12" s="43"/>
    </row>
    <row r="13" spans="2:11" ht="30" customHeight="1">
      <c r="B13" s="130"/>
      <c r="C13" s="47">
        <f>'女団'!E28</f>
        <v>0</v>
      </c>
      <c r="D13" s="48">
        <f>'女団'!D28</f>
        <v>0</v>
      </c>
      <c r="E13" s="43"/>
      <c r="F13" s="37"/>
      <c r="G13" s="38"/>
      <c r="H13" s="130"/>
      <c r="I13" s="44">
        <f t="shared" si="0"/>
        <v>0</v>
      </c>
      <c r="J13" s="45">
        <f t="shared" si="0"/>
        <v>0</v>
      </c>
      <c r="K13" s="43"/>
    </row>
    <row r="14" spans="2:11" ht="30" customHeight="1">
      <c r="B14" s="130"/>
      <c r="C14" s="47">
        <f>'女団'!E29</f>
        <v>0</v>
      </c>
      <c r="D14" s="48">
        <f>'女団'!D29</f>
        <v>0</v>
      </c>
      <c r="E14" s="43"/>
      <c r="F14" s="37"/>
      <c r="G14" s="38"/>
      <c r="H14" s="130"/>
      <c r="I14" s="44">
        <f t="shared" si="0"/>
        <v>0</v>
      </c>
      <c r="J14" s="45">
        <f t="shared" si="0"/>
        <v>0</v>
      </c>
      <c r="K14" s="43"/>
    </row>
    <row r="15" spans="2:11" ht="30" customHeight="1">
      <c r="B15" s="130"/>
      <c r="C15" s="47">
        <f>'女団'!E30</f>
        <v>0</v>
      </c>
      <c r="D15" s="48">
        <f>'女団'!D30</f>
        <v>0</v>
      </c>
      <c r="E15" s="43"/>
      <c r="F15" s="37"/>
      <c r="G15" s="38"/>
      <c r="H15" s="130"/>
      <c r="I15" s="44">
        <f t="shared" si="0"/>
        <v>0</v>
      </c>
      <c r="J15" s="45">
        <f t="shared" si="0"/>
        <v>0</v>
      </c>
      <c r="K15" s="43"/>
    </row>
    <row r="16" spans="2:11" ht="30" customHeight="1">
      <c r="B16" s="130"/>
      <c r="C16" s="47">
        <f>'女団'!E31</f>
        <v>0</v>
      </c>
      <c r="D16" s="48">
        <f>'女団'!D31</f>
        <v>0</v>
      </c>
      <c r="E16" s="43"/>
      <c r="F16" s="37"/>
      <c r="G16" s="38"/>
      <c r="H16" s="130"/>
      <c r="I16" s="44">
        <f t="shared" si="0"/>
        <v>0</v>
      </c>
      <c r="J16" s="45">
        <f t="shared" si="0"/>
        <v>0</v>
      </c>
      <c r="K16" s="43"/>
    </row>
    <row r="17" spans="2:11" ht="30" customHeight="1">
      <c r="B17" s="130"/>
      <c r="C17" s="47">
        <f>'女団'!E32</f>
        <v>0</v>
      </c>
      <c r="D17" s="48">
        <f>'女団'!D32</f>
        <v>0</v>
      </c>
      <c r="E17" s="43"/>
      <c r="F17" s="37"/>
      <c r="G17" s="38"/>
      <c r="H17" s="130"/>
      <c r="I17" s="44">
        <f t="shared" si="0"/>
        <v>0</v>
      </c>
      <c r="J17" s="45">
        <f t="shared" si="0"/>
        <v>0</v>
      </c>
      <c r="K17" s="43"/>
    </row>
    <row r="18" spans="4:11" ht="12.75">
      <c r="D18" s="132" t="s">
        <v>34</v>
      </c>
      <c r="E18" s="132"/>
      <c r="F18" s="37"/>
      <c r="G18" s="38"/>
      <c r="J18" s="132" t="s">
        <v>34</v>
      </c>
      <c r="K18" s="132"/>
    </row>
    <row r="19" spans="2:11" ht="14.25">
      <c r="B19" s="131" t="s">
        <v>37</v>
      </c>
      <c r="C19" s="131"/>
      <c r="D19" s="131"/>
      <c r="E19" s="131"/>
      <c r="F19" s="37"/>
      <c r="G19" s="38"/>
      <c r="H19" s="131" t="s">
        <v>35</v>
      </c>
      <c r="I19" s="131"/>
      <c r="J19" s="131"/>
      <c r="K19" s="131"/>
    </row>
  </sheetData>
  <sheetProtection sheet="1"/>
  <mergeCells count="22">
    <mergeCell ref="I9:J9"/>
    <mergeCell ref="I10:K10"/>
    <mergeCell ref="C10:E10"/>
    <mergeCell ref="C4:E4"/>
    <mergeCell ref="C5:E5"/>
    <mergeCell ref="C8:E8"/>
    <mergeCell ref="C9:D9"/>
    <mergeCell ref="I8:K8"/>
    <mergeCell ref="B11:B17"/>
    <mergeCell ref="H19:K19"/>
    <mergeCell ref="D18:E18"/>
    <mergeCell ref="J18:K18"/>
    <mergeCell ref="H11:H17"/>
    <mergeCell ref="B19:E19"/>
    <mergeCell ref="B1:E1"/>
    <mergeCell ref="H1:K1"/>
    <mergeCell ref="C7:E7"/>
    <mergeCell ref="I3:K3"/>
    <mergeCell ref="I7:K7"/>
    <mergeCell ref="I4:K4"/>
    <mergeCell ref="I5:K5"/>
    <mergeCell ref="C3:E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1:K19"/>
  <sheetViews>
    <sheetView view="pageBreakPreview" zoomScaleSheetLayoutView="100" zoomScalePageLayoutView="0" workbookViewId="0" topLeftCell="A1">
      <selection activeCell="H1" sqref="H1:K1"/>
    </sheetView>
  </sheetViews>
  <sheetFormatPr defaultColWidth="9" defaultRowHeight="14.25"/>
  <cols>
    <col min="1" max="1" width="3.09765625" style="39" customWidth="1"/>
    <col min="2" max="2" width="10.3984375" style="39" bestFit="1" customWidth="1"/>
    <col min="3" max="3" width="17.3984375" style="39" customWidth="1"/>
    <col min="4" max="4" width="11.19921875" style="39" customWidth="1"/>
    <col min="5" max="5" width="6.19921875" style="39" customWidth="1"/>
    <col min="6" max="7" width="5.09765625" style="39" customWidth="1"/>
    <col min="8" max="8" width="10.3984375" style="39" bestFit="1" customWidth="1"/>
    <col min="9" max="9" width="17.3984375" style="39" customWidth="1"/>
    <col min="10" max="10" width="11.09765625" style="39" customWidth="1"/>
    <col min="11" max="11" width="6.19921875" style="39" customWidth="1"/>
    <col min="12" max="12" width="3.09765625" style="39" customWidth="1"/>
    <col min="13" max="16384" width="9" style="39" customWidth="1"/>
  </cols>
  <sheetData>
    <row r="1" spans="2:11" ht="23.25">
      <c r="B1" s="133" t="s">
        <v>25</v>
      </c>
      <c r="C1" s="133"/>
      <c r="D1" s="133"/>
      <c r="E1" s="133"/>
      <c r="F1" s="37"/>
      <c r="G1" s="38"/>
      <c r="H1" s="133" t="s">
        <v>25</v>
      </c>
      <c r="I1" s="133"/>
      <c r="J1" s="133"/>
      <c r="K1" s="133"/>
    </row>
    <row r="2" spans="6:7" ht="12.75">
      <c r="F2" s="37"/>
      <c r="G2" s="38"/>
    </row>
    <row r="3" spans="2:11" ht="18.75" customHeight="1">
      <c r="B3" s="40" t="s">
        <v>26</v>
      </c>
      <c r="C3" s="125" t="str">
        <f>'女団'!I2</f>
        <v>令和５年度城南中学生新人バドミントン大会</v>
      </c>
      <c r="D3" s="126"/>
      <c r="E3" s="127"/>
      <c r="F3" s="37"/>
      <c r="G3" s="38"/>
      <c r="H3" s="40" t="s">
        <v>26</v>
      </c>
      <c r="I3" s="134" t="str">
        <f>C3</f>
        <v>令和５年度城南中学生新人バドミントン大会</v>
      </c>
      <c r="J3" s="126"/>
      <c r="K3" s="127"/>
    </row>
    <row r="4" spans="2:11" ht="18.75" customHeight="1">
      <c r="B4" s="40" t="s">
        <v>27</v>
      </c>
      <c r="C4" s="125" t="str">
        <f>'女団'!I3</f>
        <v>令和５年９月２３日（土）</v>
      </c>
      <c r="D4" s="126"/>
      <c r="E4" s="127"/>
      <c r="F4" s="37"/>
      <c r="G4" s="38"/>
      <c r="H4" s="40" t="s">
        <v>27</v>
      </c>
      <c r="I4" s="134" t="str">
        <f>C4</f>
        <v>令和５年９月２３日（土）</v>
      </c>
      <c r="J4" s="126"/>
      <c r="K4" s="127"/>
    </row>
    <row r="5" spans="2:11" ht="18.75" customHeight="1">
      <c r="B5" s="40" t="s">
        <v>28</v>
      </c>
      <c r="C5" s="125" t="str">
        <f>'女団'!I4</f>
        <v>東陽スポーツセンター</v>
      </c>
      <c r="D5" s="126"/>
      <c r="E5" s="127"/>
      <c r="F5" s="37"/>
      <c r="G5" s="38"/>
      <c r="H5" s="40" t="s">
        <v>28</v>
      </c>
      <c r="I5" s="134" t="str">
        <f>C5</f>
        <v>東陽スポーツセンター</v>
      </c>
      <c r="J5" s="126"/>
      <c r="K5" s="127"/>
    </row>
    <row r="6" spans="2:8" ht="11.25" customHeight="1">
      <c r="B6" s="41"/>
      <c r="F6" s="37"/>
      <c r="G6" s="38"/>
      <c r="H6" s="41"/>
    </row>
    <row r="7" spans="2:11" ht="30" customHeight="1">
      <c r="B7" s="40" t="s">
        <v>29</v>
      </c>
      <c r="C7" s="129" t="s">
        <v>45</v>
      </c>
      <c r="D7" s="129"/>
      <c r="E7" s="129"/>
      <c r="F7" s="37"/>
      <c r="G7" s="38"/>
      <c r="H7" s="40" t="s">
        <v>29</v>
      </c>
      <c r="I7" s="123" t="str">
        <f>C7</f>
        <v>女子団体Ｂクラス</v>
      </c>
      <c r="J7" s="123"/>
      <c r="K7" s="123"/>
    </row>
    <row r="8" spans="2:11" ht="30" customHeight="1">
      <c r="B8" s="40" t="s">
        <v>30</v>
      </c>
      <c r="C8" s="128"/>
      <c r="D8" s="128"/>
      <c r="E8" s="128"/>
      <c r="F8" s="37"/>
      <c r="G8" s="38"/>
      <c r="H8" s="40" t="s">
        <v>30</v>
      </c>
      <c r="I8" s="128"/>
      <c r="J8" s="128"/>
      <c r="K8" s="128"/>
    </row>
    <row r="9" spans="2:11" ht="30" customHeight="1">
      <c r="B9" s="40" t="s">
        <v>31</v>
      </c>
      <c r="C9" s="129">
        <f>'女団'!C7</f>
        <v>0</v>
      </c>
      <c r="D9" s="129"/>
      <c r="E9" s="46" t="s">
        <v>36</v>
      </c>
      <c r="F9" s="37"/>
      <c r="G9" s="38"/>
      <c r="H9" s="40" t="s">
        <v>31</v>
      </c>
      <c r="I9" s="123">
        <f>C9</f>
        <v>0</v>
      </c>
      <c r="J9" s="123"/>
      <c r="K9" s="42" t="str">
        <f>E9</f>
        <v>Ａ</v>
      </c>
    </row>
    <row r="10" spans="2:11" ht="30" customHeight="1">
      <c r="B10" s="40" t="s">
        <v>32</v>
      </c>
      <c r="C10" s="124"/>
      <c r="D10" s="124"/>
      <c r="E10" s="124"/>
      <c r="F10" s="37"/>
      <c r="G10" s="38"/>
      <c r="H10" s="40" t="s">
        <v>32</v>
      </c>
      <c r="I10" s="124"/>
      <c r="J10" s="124"/>
      <c r="K10" s="124"/>
    </row>
    <row r="11" spans="2:11" ht="30" customHeight="1">
      <c r="B11" s="130" t="s">
        <v>33</v>
      </c>
      <c r="C11" s="47">
        <f>'女団'!E33</f>
        <v>0</v>
      </c>
      <c r="D11" s="48">
        <f>'女団'!D33</f>
        <v>0</v>
      </c>
      <c r="E11" s="43"/>
      <c r="F11" s="37"/>
      <c r="G11" s="38"/>
      <c r="H11" s="130" t="s">
        <v>33</v>
      </c>
      <c r="I11" s="44">
        <f aca="true" t="shared" si="0" ref="I11:J17">C11</f>
        <v>0</v>
      </c>
      <c r="J11" s="45">
        <f t="shared" si="0"/>
        <v>0</v>
      </c>
      <c r="K11" s="43"/>
    </row>
    <row r="12" spans="2:11" ht="30" customHeight="1">
      <c r="B12" s="130"/>
      <c r="C12" s="47">
        <f>'女団'!E34</f>
        <v>0</v>
      </c>
      <c r="D12" s="48">
        <f>'女団'!D34</f>
        <v>0</v>
      </c>
      <c r="E12" s="43"/>
      <c r="F12" s="37"/>
      <c r="G12" s="38"/>
      <c r="H12" s="130"/>
      <c r="I12" s="44">
        <f t="shared" si="0"/>
        <v>0</v>
      </c>
      <c r="J12" s="45">
        <f t="shared" si="0"/>
        <v>0</v>
      </c>
      <c r="K12" s="43"/>
    </row>
    <row r="13" spans="2:11" ht="30" customHeight="1">
      <c r="B13" s="130"/>
      <c r="C13" s="47">
        <f>'女団'!E35</f>
        <v>0</v>
      </c>
      <c r="D13" s="48">
        <f>'女団'!D35</f>
        <v>0</v>
      </c>
      <c r="E13" s="43"/>
      <c r="F13" s="37"/>
      <c r="G13" s="38"/>
      <c r="H13" s="130"/>
      <c r="I13" s="44">
        <f t="shared" si="0"/>
        <v>0</v>
      </c>
      <c r="J13" s="45">
        <f t="shared" si="0"/>
        <v>0</v>
      </c>
      <c r="K13" s="43"/>
    </row>
    <row r="14" spans="2:11" ht="30" customHeight="1">
      <c r="B14" s="130"/>
      <c r="C14" s="47">
        <f>'女団'!E36</f>
        <v>0</v>
      </c>
      <c r="D14" s="48">
        <f>'女団'!D36</f>
        <v>0</v>
      </c>
      <c r="E14" s="43"/>
      <c r="F14" s="37"/>
      <c r="G14" s="38"/>
      <c r="H14" s="130"/>
      <c r="I14" s="44">
        <f t="shared" si="0"/>
        <v>0</v>
      </c>
      <c r="J14" s="45">
        <f t="shared" si="0"/>
        <v>0</v>
      </c>
      <c r="K14" s="43"/>
    </row>
    <row r="15" spans="2:11" ht="30" customHeight="1">
      <c r="B15" s="130"/>
      <c r="C15" s="47">
        <f>'女団'!E37</f>
        <v>0</v>
      </c>
      <c r="D15" s="48">
        <f>'女団'!D37</f>
        <v>0</v>
      </c>
      <c r="E15" s="43"/>
      <c r="F15" s="37"/>
      <c r="G15" s="38"/>
      <c r="H15" s="130"/>
      <c r="I15" s="44">
        <f t="shared" si="0"/>
        <v>0</v>
      </c>
      <c r="J15" s="45">
        <f t="shared" si="0"/>
        <v>0</v>
      </c>
      <c r="K15" s="43"/>
    </row>
    <row r="16" spans="2:11" ht="30" customHeight="1">
      <c r="B16" s="130"/>
      <c r="C16" s="47">
        <f>'女団'!E38</f>
        <v>0</v>
      </c>
      <c r="D16" s="48">
        <f>'女団'!D38</f>
        <v>0</v>
      </c>
      <c r="E16" s="43"/>
      <c r="F16" s="37"/>
      <c r="G16" s="38"/>
      <c r="H16" s="130"/>
      <c r="I16" s="44">
        <f t="shared" si="0"/>
        <v>0</v>
      </c>
      <c r="J16" s="45">
        <f t="shared" si="0"/>
        <v>0</v>
      </c>
      <c r="K16" s="43"/>
    </row>
    <row r="17" spans="2:11" ht="30" customHeight="1">
      <c r="B17" s="130"/>
      <c r="C17" s="47">
        <f>'女団'!E39</f>
        <v>0</v>
      </c>
      <c r="D17" s="48">
        <f>'女団'!D39</f>
        <v>0</v>
      </c>
      <c r="E17" s="43"/>
      <c r="F17" s="37"/>
      <c r="G17" s="38"/>
      <c r="H17" s="130"/>
      <c r="I17" s="44">
        <f t="shared" si="0"/>
        <v>0</v>
      </c>
      <c r="J17" s="45">
        <f t="shared" si="0"/>
        <v>0</v>
      </c>
      <c r="K17" s="43"/>
    </row>
    <row r="18" spans="4:11" ht="12.75">
      <c r="D18" s="132" t="s">
        <v>34</v>
      </c>
      <c r="E18" s="132"/>
      <c r="F18" s="37"/>
      <c r="G18" s="38"/>
      <c r="J18" s="132" t="s">
        <v>34</v>
      </c>
      <c r="K18" s="132"/>
    </row>
    <row r="19" spans="2:11" ht="14.25">
      <c r="B19" s="131" t="s">
        <v>37</v>
      </c>
      <c r="C19" s="131"/>
      <c r="D19" s="131"/>
      <c r="E19" s="131"/>
      <c r="F19" s="37"/>
      <c r="G19" s="38"/>
      <c r="H19" s="131" t="s">
        <v>35</v>
      </c>
      <c r="I19" s="131"/>
      <c r="J19" s="131"/>
      <c r="K19" s="131"/>
    </row>
  </sheetData>
  <sheetProtection sheet="1"/>
  <mergeCells count="22">
    <mergeCell ref="I9:J9"/>
    <mergeCell ref="I10:K10"/>
    <mergeCell ref="C10:E10"/>
    <mergeCell ref="C4:E4"/>
    <mergeCell ref="C5:E5"/>
    <mergeCell ref="C8:E8"/>
    <mergeCell ref="C9:D9"/>
    <mergeCell ref="I8:K8"/>
    <mergeCell ref="B11:B17"/>
    <mergeCell ref="H19:K19"/>
    <mergeCell ref="D18:E18"/>
    <mergeCell ref="J18:K18"/>
    <mergeCell ref="H11:H17"/>
    <mergeCell ref="B19:E19"/>
    <mergeCell ref="B1:E1"/>
    <mergeCell ref="H1:K1"/>
    <mergeCell ref="C7:E7"/>
    <mergeCell ref="I3:K3"/>
    <mergeCell ref="I7:K7"/>
    <mergeCell ref="I4:K4"/>
    <mergeCell ref="I5:K5"/>
    <mergeCell ref="C3:E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菊水中学校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三次　圭介</dc:creator>
  <cp:keywords/>
  <dc:description/>
  <cp:lastModifiedBy>西村文子</cp:lastModifiedBy>
  <cp:lastPrinted>2020-08-18T06:02:52Z</cp:lastPrinted>
  <dcterms:created xsi:type="dcterms:W3CDTF">2001-03-30T04:42:31Z</dcterms:created>
  <dcterms:modified xsi:type="dcterms:W3CDTF">2023-08-12T15:09:49Z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432017FB">
    <vt:lpwstr/>
  </property>
  <property fmtid="{D5CDD505-2E9C-101B-9397-08002B2CF9AE}" pid="14" name="IVID369B400D">
    <vt:lpwstr/>
  </property>
  <property fmtid="{D5CDD505-2E9C-101B-9397-08002B2CF9AE}" pid="15" name="IVID2E3012FD">
    <vt:lpwstr/>
  </property>
  <property fmtid="{D5CDD505-2E9C-101B-9397-08002B2CF9AE}" pid="16" name="IVID10231CF2">
    <vt:lpwstr/>
  </property>
  <property fmtid="{D5CDD505-2E9C-101B-9397-08002B2CF9AE}" pid="17" name="IVID3B581CEE">
    <vt:lpwstr/>
  </property>
  <property fmtid="{D5CDD505-2E9C-101B-9397-08002B2CF9AE}" pid="18" name="IVID12081D01">
    <vt:lpwstr/>
  </property>
  <property fmtid="{D5CDD505-2E9C-101B-9397-08002B2CF9AE}" pid="19" name="IVID121018D2">
    <vt:lpwstr/>
  </property>
  <property fmtid="{D5CDD505-2E9C-101B-9397-08002B2CF9AE}" pid="20" name="IVIDB3B10F9">
    <vt:lpwstr/>
  </property>
  <property fmtid="{D5CDD505-2E9C-101B-9397-08002B2CF9AE}" pid="21" name="IVID20C7FD3D">
    <vt:lpwstr/>
  </property>
  <property fmtid="{D5CDD505-2E9C-101B-9397-08002B2CF9AE}" pid="22" name="IVID8673B2C">
    <vt:lpwstr/>
  </property>
  <property fmtid="{D5CDD505-2E9C-101B-9397-08002B2CF9AE}" pid="23" name="IVIDFC69E246">
    <vt:lpwstr/>
  </property>
  <property fmtid="{D5CDD505-2E9C-101B-9397-08002B2CF9AE}" pid="24" name="IVID379C35F5">
    <vt:lpwstr/>
  </property>
  <property fmtid="{D5CDD505-2E9C-101B-9397-08002B2CF9AE}" pid="25" name="IVID167A07D5">
    <vt:lpwstr/>
  </property>
  <property fmtid="{D5CDD505-2E9C-101B-9397-08002B2CF9AE}" pid="26" name="IVID27771509">
    <vt:lpwstr/>
  </property>
  <property fmtid="{D5CDD505-2E9C-101B-9397-08002B2CF9AE}" pid="27" name="IVID353210FD">
    <vt:lpwstr/>
  </property>
  <property fmtid="{D5CDD505-2E9C-101B-9397-08002B2CF9AE}" pid="28" name="IVID36935277">
    <vt:lpwstr/>
  </property>
  <property fmtid="{D5CDD505-2E9C-101B-9397-08002B2CF9AE}" pid="29" name="IVID37C15C71">
    <vt:lpwstr/>
  </property>
  <property fmtid="{D5CDD505-2E9C-101B-9397-08002B2CF9AE}" pid="30" name="IVID3683D46F">
    <vt:lpwstr/>
  </property>
  <property fmtid="{D5CDD505-2E9C-101B-9397-08002B2CF9AE}" pid="31" name="IVID37445DD1">
    <vt:lpwstr/>
  </property>
  <property fmtid="{D5CDD505-2E9C-101B-9397-08002B2CF9AE}" pid="32" name="IVID37458569">
    <vt:lpwstr/>
  </property>
  <property fmtid="{D5CDD505-2E9C-101B-9397-08002B2CF9AE}" pid="33" name="IVID15271801">
    <vt:lpwstr/>
  </property>
  <property fmtid="{D5CDD505-2E9C-101B-9397-08002B2CF9AE}" pid="34" name="IVID369E59F7">
    <vt:lpwstr/>
  </property>
  <property fmtid="{D5CDD505-2E9C-101B-9397-08002B2CF9AE}" pid="35" name="IVID36A5AF63">
    <vt:lpwstr/>
  </property>
  <property fmtid="{D5CDD505-2E9C-101B-9397-08002B2CF9AE}" pid="36" name="IVID369E5843">
    <vt:lpwstr/>
  </property>
  <property fmtid="{D5CDD505-2E9C-101B-9397-08002B2CF9AE}" pid="37" name="IVID1EF41524">
    <vt:lpwstr/>
  </property>
  <property fmtid="{D5CDD505-2E9C-101B-9397-08002B2CF9AE}" pid="38" name="IVID37381C39">
    <vt:lpwstr/>
  </property>
  <property fmtid="{D5CDD505-2E9C-101B-9397-08002B2CF9AE}" pid="39" name="IVID2C6213D8">
    <vt:lpwstr/>
  </property>
  <property fmtid="{D5CDD505-2E9C-101B-9397-08002B2CF9AE}" pid="40" name="IVID24371201">
    <vt:lpwstr/>
  </property>
  <property fmtid="{D5CDD505-2E9C-101B-9397-08002B2CF9AE}" pid="41" name="IVID64E1AD0">
    <vt:lpwstr/>
  </property>
  <property fmtid="{D5CDD505-2E9C-101B-9397-08002B2CF9AE}" pid="42" name="IVID1C6411F7">
    <vt:lpwstr/>
  </property>
  <property fmtid="{D5CDD505-2E9C-101B-9397-08002B2CF9AE}" pid="43" name="IVID186A1BF8">
    <vt:lpwstr/>
  </property>
  <property fmtid="{D5CDD505-2E9C-101B-9397-08002B2CF9AE}" pid="44" name="IVID323912F5">
    <vt:lpwstr/>
  </property>
</Properties>
</file>